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R:\road_transport\Weighted EFs (NAEI)\2024 EFs for web\"/>
    </mc:Choice>
  </mc:AlternateContent>
  <xr:revisionPtr revIDLastSave="0" documentId="13_ncr:1_{35A8773C-6F04-4FAC-A656-6E6A184A454F}" xr6:coauthVersionLast="47" xr6:coauthVersionMax="47" xr10:uidLastSave="{00000000-0000-0000-0000-000000000000}"/>
  <bookViews>
    <workbookView xWindow="28680" yWindow="-120" windowWidth="29040" windowHeight="15720" tabRatio="725" xr2:uid="{00000000-000D-0000-FFFF-FFFF00000000}"/>
  </bookViews>
  <sheets>
    <sheet name="QA" sheetId="8" r:id="rId1"/>
    <sheet name="Exhaust" sheetId="1" r:id="rId2"/>
    <sheet name="Cold start" sheetId="2" r:id="rId3"/>
    <sheet name="Brake &amp; Tyre &amp; Road Abrasion" sheetId="3" r:id="rId4"/>
    <sheet name="Evaporative" sheetId="4" r:id="rId5"/>
  </sheets>
  <definedNames>
    <definedName name="a_CEFs">#REF!</definedName>
    <definedName name="a_DDOCmRemainingRate">#REF!</definedName>
    <definedName name="a_inputDDOC">#REF!</definedName>
    <definedName name="a_MCF">#REF!</definedName>
    <definedName name="Table1">#REF!</definedName>
    <definedName name="Table2">#REF!</definedName>
    <definedName name="Table3">#REF!</definedName>
    <definedName name="Table4">#REF!</definedName>
    <definedName name="Table5">#REF!</definedName>
    <definedName name="Table6">#REF!</definedName>
    <definedName name="Table7">#REF!</definedName>
    <definedName name="Table8">#REF!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14" i="8" l="1"/>
  <c r="B7" i="8"/>
</calcChain>
</file>

<file path=xl/sharedStrings.xml><?xml version="1.0" encoding="utf-8"?>
<sst xmlns="http://schemas.openxmlformats.org/spreadsheetml/2006/main" count="239" uniqueCount="78">
  <si>
    <t>g/km</t>
  </si>
  <si>
    <t>NOx</t>
  </si>
  <si>
    <t>PM10</t>
  </si>
  <si>
    <t>PM2.5</t>
  </si>
  <si>
    <t>CO</t>
  </si>
  <si>
    <t>VOC</t>
  </si>
  <si>
    <t>NH3</t>
  </si>
  <si>
    <t>SO2</t>
  </si>
  <si>
    <t>Benzene</t>
  </si>
  <si>
    <t>N2O</t>
  </si>
  <si>
    <t>Petrol cars</t>
  </si>
  <si>
    <t>urban</t>
  </si>
  <si>
    <t>rural</t>
  </si>
  <si>
    <t>m-way</t>
  </si>
  <si>
    <t>Diesel cars</t>
  </si>
  <si>
    <t>Petrol LGVs</t>
  </si>
  <si>
    <t>Diesel LGVs</t>
  </si>
  <si>
    <t>Rigid HGVs</t>
  </si>
  <si>
    <t>Artic HGVs</t>
  </si>
  <si>
    <t>Buses</t>
  </si>
  <si>
    <t>M/cycle</t>
  </si>
  <si>
    <t>All cars</t>
  </si>
  <si>
    <t>All LGVs</t>
  </si>
  <si>
    <t>g/trip</t>
  </si>
  <si>
    <t>Tyre wear</t>
  </si>
  <si>
    <t>Cars</t>
  </si>
  <si>
    <t>LGVs</t>
  </si>
  <si>
    <t>Brake wear</t>
  </si>
  <si>
    <t xml:space="preserve">Evaporative </t>
  </si>
  <si>
    <t>Diurnal loss</t>
  </si>
  <si>
    <t>g/day</t>
  </si>
  <si>
    <t>Hot soak</t>
  </si>
  <si>
    <t>Running loss</t>
  </si>
  <si>
    <t>NB VOC and Benzene emission factors include evaporative emissions</t>
  </si>
  <si>
    <t>Table 4: Cold start emission factors by vehicle type</t>
  </si>
  <si>
    <t>Table 3: Hot exhaust and cold start emission factors, by vehicle type</t>
  </si>
  <si>
    <t>Table 1: Hot exhaust emission factors only, by vehicle and road type</t>
  </si>
  <si>
    <t>Table 5: Tyre wear emission factors by vehicle type</t>
  </si>
  <si>
    <t>Table 6: Brake wear emission factors by vehicle type</t>
  </si>
  <si>
    <t>Cold start</t>
  </si>
  <si>
    <t>Hot exhaust only</t>
  </si>
  <si>
    <t>Table 2: Hot exhaust and cold start emission factors for cars and LGVs, by road type</t>
  </si>
  <si>
    <t>Includes cold start</t>
  </si>
  <si>
    <t>Title:</t>
  </si>
  <si>
    <t>NAEI Ref:</t>
  </si>
  <si>
    <t>Author:</t>
  </si>
  <si>
    <t>Date:</t>
  </si>
  <si>
    <t>Notes:</t>
  </si>
  <si>
    <t>QA Checks: This Spreadsheet</t>
  </si>
  <si>
    <t>Please reference all data as provided by UK National Atmospheric Emission Inventory</t>
  </si>
  <si>
    <t>5 sheets + QA</t>
  </si>
  <si>
    <t>Notes</t>
  </si>
  <si>
    <t>Cold Start</t>
  </si>
  <si>
    <t>Brake &amp; Tyre</t>
  </si>
  <si>
    <t>Evaporative</t>
  </si>
  <si>
    <t>Explanatory notes page</t>
  </si>
  <si>
    <t>Table 4; cold start emission factors</t>
  </si>
  <si>
    <t>Hot exhaust</t>
  </si>
  <si>
    <t>Tables 1-3; hot exhaust emission factors</t>
  </si>
  <si>
    <t>Table 7: Road abrasion emission factors by vehicle type</t>
  </si>
  <si>
    <t>Road abrasion</t>
  </si>
  <si>
    <t>Table 8: Evaporative emission factors for petrol cars and LGVs</t>
  </si>
  <si>
    <t>Table 5-7; brake &amp; tyre wear and road abrasion emission factors</t>
  </si>
  <si>
    <t>Table 8; evaporative emission factors</t>
  </si>
  <si>
    <t>CO2</t>
  </si>
  <si>
    <t>Recipient:</t>
  </si>
  <si>
    <t>Sent:</t>
  </si>
  <si>
    <t>Delivery Method:</t>
  </si>
  <si>
    <t xml:space="preserve"> </t>
  </si>
  <si>
    <t>CO2 factors will be released following publication of the updated GHG Conversion Factors for Company Reporting in late Spring</t>
  </si>
  <si>
    <t>Source:</t>
  </si>
  <si>
    <t>Dan Wakeling</t>
  </si>
  <si>
    <t>ED18140024</t>
  </si>
  <si>
    <t>Average road transport emission factors for UK fleet in 2024</t>
  </si>
  <si>
    <t>UK fleet in 2024</t>
  </si>
  <si>
    <t>NA</t>
  </si>
  <si>
    <t>This spreadsheet is the Copyright of DESNZ and has been prepared by Ricardo Energy &amp; Environment, a trading name of Ricardo-AEA  Ltd under contract “Provision Of The National Atmospheric Emissions Inventory” signed 9th January 2025. The contents of this spreadsheet may not be reproduced, in whole or in part, nor passed to any organisation or person without the specific prior written permission of 'DESNZ. Ricardo Energy &amp; Environment accepts no liability whatsoever to any third party for any loss or damage arising from any interpretation or use of the information contained in this spreadsheet, or reliance on any views expressed therein, other than the liability that is agreed in the said contract.</t>
  </si>
  <si>
    <t>By Jason Wong, 20/03/2026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</si>
</sst>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quot;£&quot;* #,##0.00_-;_-&quot;£&quot;* &quot;-&quot;??_-;_-@_-"/>
    <numFmt numFmtId="164" formatCode="0.000"/>
    <numFmt numFmtId="165" formatCode="0.0"/>
    <numFmt numFmtId="166" formatCode="0.0_ "/>
    <numFmt numFmtId="167" formatCode="0.00_ "/>
    <numFmt numFmtId="168" formatCode="0.000_ "/>
  </numFmts>
  <fonts count="13" x14ac:knownFonts="1">
    <font>
      <sz val="11"/>
      <color theme="1"/>
      <name val="Calibri"/>
      <family val="2"/>
      <scheme val="minor"/>
    </font>
    <font>
      <sz val="10"/>
      <name val="Arial"/>
      <family val="2"/>
    </font>
    <font>
      <sz val="11"/>
      <color theme="1"/>
      <name val="Calibri"/>
      <family val="2"/>
      <scheme val="minor"/>
    </font>
    <font>
      <sz val="10"/>
      <name val="Calibri"/>
      <family val="2"/>
      <scheme val="minor"/>
    </font>
    <font>
      <b/>
      <sz val="10"/>
      <name val="Calibri"/>
      <family val="2"/>
      <scheme val="minor"/>
    </font>
    <font>
      <sz val="11"/>
      <color indexed="12"/>
      <name val="Calibri"/>
      <family val="2"/>
      <scheme val="minor"/>
    </font>
    <font>
      <b/>
      <sz val="11"/>
      <name val="Calibri"/>
      <family val="2"/>
      <scheme val="minor"/>
    </font>
    <font>
      <b/>
      <sz val="10"/>
      <color rgb="FFFF0000"/>
      <name val="Calibri"/>
      <family val="2"/>
      <scheme val="minor"/>
    </font>
    <font>
      <b/>
      <sz val="10"/>
      <color indexed="10"/>
      <name val="Calibri"/>
      <family val="2"/>
      <scheme val="minor"/>
    </font>
    <font>
      <sz val="11"/>
      <color rgb="FFFF0000"/>
      <name val="Calibri"/>
      <family val="2"/>
      <scheme val="minor"/>
    </font>
    <font>
      <b/>
      <sz val="11"/>
      <color theme="1"/>
      <name val="Calibri"/>
      <family val="2"/>
      <scheme val="minor"/>
    </font>
    <font>
      <sz val="11"/>
      <name val="Calibri"/>
      <family val="2"/>
      <scheme val="minor"/>
    </font>
    <font>
      <sz val="10"/>
      <color theme="0"/>
      <name val="Calibri"/>
      <family val="2"/>
      <scheme val="minor"/>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4" tint="0.79998168889431442"/>
        <bgColor indexed="64"/>
      </patternFill>
    </fill>
  </fills>
  <borders count="16">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bottom/>
      <diagonal/>
    </border>
    <border>
      <left style="medium">
        <color indexed="64"/>
      </left>
      <right/>
      <top style="medium">
        <color indexed="64"/>
      </top>
      <bottom/>
      <diagonal/>
    </border>
    <border>
      <left/>
      <right style="thin">
        <color indexed="64"/>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thin">
        <color indexed="64"/>
      </right>
      <top/>
      <bottom style="medium">
        <color indexed="64"/>
      </bottom>
      <diagonal/>
    </border>
    <border>
      <left/>
      <right/>
      <top/>
      <bottom style="medium">
        <color indexed="64"/>
      </bottom>
      <diagonal/>
    </border>
  </borders>
  <cellStyleXfs count="5">
    <xf numFmtId="0" fontId="0" fillId="0" borderId="0"/>
    <xf numFmtId="44" fontId="1" fillId="0" borderId="0" applyFont="0" applyFill="0" applyBorder="0" applyAlignment="0" applyProtection="0"/>
    <xf numFmtId="0" fontId="2" fillId="0" borderId="0"/>
    <xf numFmtId="0" fontId="1" fillId="0" borderId="0"/>
    <xf numFmtId="0" fontId="1" fillId="0" borderId="0"/>
  </cellStyleXfs>
  <cellXfs count="106">
    <xf numFmtId="0" fontId="0" fillId="0" borderId="0" xfId="0"/>
    <xf numFmtId="0" fontId="0" fillId="3" borderId="0" xfId="0" applyFill="1"/>
    <xf numFmtId="0" fontId="3" fillId="3" borderId="0" xfId="0" applyFont="1" applyFill="1"/>
    <xf numFmtId="0" fontId="3" fillId="3" borderId="1" xfId="0" applyFont="1" applyFill="1" applyBorder="1" applyAlignment="1">
      <alignment horizontal="center"/>
    </xf>
    <xf numFmtId="0" fontId="4" fillId="3" borderId="1" xfId="0" applyFont="1" applyFill="1" applyBorder="1" applyAlignment="1">
      <alignment horizontal="center"/>
    </xf>
    <xf numFmtId="0" fontId="4" fillId="3" borderId="2" xfId="0" applyFont="1" applyFill="1" applyBorder="1" applyAlignment="1">
      <alignment horizontal="center"/>
    </xf>
    <xf numFmtId="0" fontId="3" fillId="3" borderId="3" xfId="0" applyFont="1" applyFill="1" applyBorder="1"/>
    <xf numFmtId="0" fontId="3" fillId="3" borderId="4" xfId="0" applyFont="1" applyFill="1" applyBorder="1"/>
    <xf numFmtId="0" fontId="4" fillId="3" borderId="4" xfId="0" applyFont="1" applyFill="1" applyBorder="1" applyAlignment="1">
      <alignment horizontal="center"/>
    </xf>
    <xf numFmtId="0" fontId="4" fillId="3" borderId="5" xfId="0" applyFont="1" applyFill="1" applyBorder="1" applyAlignment="1">
      <alignment horizontal="center"/>
    </xf>
    <xf numFmtId="0" fontId="3" fillId="3" borderId="6" xfId="0" applyFont="1" applyFill="1" applyBorder="1"/>
    <xf numFmtId="0" fontId="3" fillId="3" borderId="0" xfId="0" applyFont="1" applyFill="1" applyBorder="1"/>
    <xf numFmtId="0" fontId="3" fillId="3" borderId="7" xfId="0" applyFont="1" applyFill="1" applyBorder="1"/>
    <xf numFmtId="0" fontId="3" fillId="3" borderId="1" xfId="0" applyFont="1" applyFill="1" applyBorder="1"/>
    <xf numFmtId="2" fontId="3" fillId="3" borderId="0" xfId="0" applyNumberFormat="1" applyFont="1" applyFill="1" applyBorder="1" applyAlignment="1">
      <alignment horizontal="center"/>
    </xf>
    <xf numFmtId="0" fontId="4" fillId="3" borderId="6" xfId="0" applyFont="1" applyFill="1" applyBorder="1"/>
    <xf numFmtId="165" fontId="3" fillId="3" borderId="0" xfId="0" applyNumberFormat="1" applyFont="1" applyFill="1" applyBorder="1" applyAlignment="1">
      <alignment horizontal="center"/>
    </xf>
    <xf numFmtId="0" fontId="4" fillId="3" borderId="7" xfId="0" applyFont="1" applyFill="1" applyBorder="1"/>
    <xf numFmtId="164" fontId="4" fillId="3" borderId="1" xfId="0" applyNumberFormat="1" applyFont="1" applyFill="1" applyBorder="1" applyAlignment="1">
      <alignment horizontal="center"/>
    </xf>
    <xf numFmtId="164" fontId="4" fillId="3" borderId="2" xfId="0" applyNumberFormat="1" applyFont="1" applyFill="1" applyBorder="1" applyAlignment="1">
      <alignment horizontal="center"/>
    </xf>
    <xf numFmtId="0" fontId="4" fillId="3" borderId="3" xfId="0" applyFont="1" applyFill="1" applyBorder="1"/>
    <xf numFmtId="164" fontId="4" fillId="3" borderId="4" xfId="0" applyNumberFormat="1" applyFont="1" applyFill="1" applyBorder="1" applyAlignment="1">
      <alignment horizontal="center"/>
    </xf>
    <xf numFmtId="164" fontId="4" fillId="3" borderId="5" xfId="0" applyNumberFormat="1" applyFont="1" applyFill="1" applyBorder="1" applyAlignment="1">
      <alignment horizontal="center"/>
    </xf>
    <xf numFmtId="14" fontId="5" fillId="3" borderId="0" xfId="0" applyNumberFormat="1" applyFont="1" applyFill="1" applyAlignment="1">
      <alignment horizontal="left"/>
    </xf>
    <xf numFmtId="14" fontId="6" fillId="3" borderId="0" xfId="0" applyNumberFormat="1" applyFont="1" applyFill="1" applyAlignment="1">
      <alignment horizontal="left"/>
    </xf>
    <xf numFmtId="0" fontId="4" fillId="3" borderId="7" xfId="0" applyFont="1" applyFill="1" applyBorder="1" applyAlignment="1">
      <alignment horizontal="left"/>
    </xf>
    <xf numFmtId="0" fontId="3" fillId="3" borderId="0" xfId="0" applyFont="1" applyFill="1" applyAlignment="1">
      <alignment horizontal="center"/>
    </xf>
    <xf numFmtId="0" fontId="0" fillId="3" borderId="0" xfId="0" applyFill="1" applyAlignment="1">
      <alignment horizontal="center"/>
    </xf>
    <xf numFmtId="165" fontId="0" fillId="3" borderId="0" xfId="0" applyNumberFormat="1" applyFill="1" applyAlignment="1">
      <alignment horizontal="center"/>
    </xf>
    <xf numFmtId="165" fontId="3" fillId="3" borderId="0" xfId="0" applyNumberFormat="1" applyFont="1" applyFill="1" applyAlignment="1">
      <alignment horizontal="center"/>
    </xf>
    <xf numFmtId="0" fontId="4" fillId="3" borderId="4" xfId="0" applyFont="1" applyFill="1" applyBorder="1"/>
    <xf numFmtId="0" fontId="4" fillId="3" borderId="1" xfId="0" applyFont="1" applyFill="1" applyBorder="1" applyAlignment="1">
      <alignment horizontal="center" vertical="center"/>
    </xf>
    <xf numFmtId="0" fontId="4" fillId="3" borderId="2" xfId="0" applyFont="1" applyFill="1" applyBorder="1" applyAlignment="1">
      <alignment horizontal="center" vertical="center"/>
    </xf>
    <xf numFmtId="166" fontId="3" fillId="3" borderId="8" xfId="0" applyNumberFormat="1" applyFont="1" applyFill="1" applyBorder="1" applyAlignment="1">
      <alignment horizontal="center"/>
    </xf>
    <xf numFmtId="166" fontId="3" fillId="3" borderId="5" xfId="0" applyNumberFormat="1" applyFont="1" applyFill="1" applyBorder="1" applyAlignment="1">
      <alignment horizontal="center"/>
    </xf>
    <xf numFmtId="166" fontId="3" fillId="3" borderId="0" xfId="0" applyNumberFormat="1" applyFont="1" applyFill="1" applyBorder="1" applyAlignment="1">
      <alignment horizontal="center"/>
    </xf>
    <xf numFmtId="166" fontId="4" fillId="3" borderId="2" xfId="0" applyNumberFormat="1" applyFont="1" applyFill="1" applyBorder="1" applyAlignment="1">
      <alignment horizontal="center"/>
    </xf>
    <xf numFmtId="166" fontId="3" fillId="3" borderId="2" xfId="0" applyNumberFormat="1" applyFont="1" applyFill="1" applyBorder="1" applyAlignment="1">
      <alignment horizontal="center"/>
    </xf>
    <xf numFmtId="166" fontId="3" fillId="3" borderId="8" xfId="0" applyNumberFormat="1" applyFont="1" applyFill="1" applyBorder="1"/>
    <xf numFmtId="166" fontId="0" fillId="3" borderId="0" xfId="0" applyNumberFormat="1" applyFill="1" applyAlignment="1">
      <alignment horizontal="center"/>
    </xf>
    <xf numFmtId="166" fontId="3" fillId="3" borderId="0" xfId="0" applyNumberFormat="1" applyFont="1" applyFill="1" applyAlignment="1">
      <alignment horizontal="center"/>
    </xf>
    <xf numFmtId="166" fontId="4" fillId="3" borderId="5" xfId="0" applyNumberFormat="1" applyFont="1" applyFill="1" applyBorder="1" applyAlignment="1">
      <alignment horizontal="center"/>
    </xf>
    <xf numFmtId="0" fontId="8" fillId="0" borderId="0" xfId="2" applyFont="1"/>
    <xf numFmtId="0" fontId="7" fillId="3" borderId="0" xfId="0" applyFont="1" applyFill="1"/>
    <xf numFmtId="2" fontId="7" fillId="3" borderId="0" xfId="0" applyNumberFormat="1" applyFont="1" applyFill="1" applyBorder="1" applyAlignment="1">
      <alignment horizontal="left"/>
    </xf>
    <xf numFmtId="0" fontId="9" fillId="3" borderId="0" xfId="0" applyFont="1" applyFill="1"/>
    <xf numFmtId="0" fontId="6" fillId="2" borderId="7" xfId="4" applyFont="1" applyFill="1" applyBorder="1"/>
    <xf numFmtId="0" fontId="11" fillId="2" borderId="0" xfId="4" applyFont="1" applyFill="1"/>
    <xf numFmtId="0" fontId="6" fillId="2" borderId="6" xfId="4" applyFont="1" applyFill="1" applyBorder="1"/>
    <xf numFmtId="0" fontId="11" fillId="2" borderId="6" xfId="4" applyFont="1" applyFill="1" applyBorder="1"/>
    <xf numFmtId="0" fontId="11" fillId="2" borderId="8" xfId="4" applyFont="1" applyFill="1" applyBorder="1"/>
    <xf numFmtId="0" fontId="6" fillId="2" borderId="8" xfId="4" applyFont="1" applyFill="1" applyBorder="1"/>
    <xf numFmtId="0" fontId="11" fillId="2" borderId="0" xfId="4" applyFont="1" applyFill="1" applyBorder="1"/>
    <xf numFmtId="0" fontId="6" fillId="2" borderId="3" xfId="4" applyFont="1" applyFill="1" applyBorder="1"/>
    <xf numFmtId="0" fontId="6" fillId="4" borderId="9" xfId="4" applyFont="1" applyFill="1" applyBorder="1"/>
    <xf numFmtId="0" fontId="11" fillId="4" borderId="10" xfId="4" applyFont="1" applyFill="1" applyBorder="1"/>
    <xf numFmtId="0" fontId="6" fillId="4" borderId="11" xfId="4" applyFont="1" applyFill="1" applyBorder="1"/>
    <xf numFmtId="0" fontId="6" fillId="4" borderId="10" xfId="4" applyFont="1" applyFill="1" applyBorder="1"/>
    <xf numFmtId="0" fontId="6" fillId="4" borderId="12" xfId="4" applyFont="1" applyFill="1" applyBorder="1"/>
    <xf numFmtId="0" fontId="11" fillId="4" borderId="8" xfId="4" applyFont="1" applyFill="1" applyBorder="1"/>
    <xf numFmtId="0" fontId="11" fillId="4" borderId="0" xfId="4" applyFont="1" applyFill="1" applyBorder="1"/>
    <xf numFmtId="14" fontId="11" fillId="4" borderId="8" xfId="4" applyNumberFormat="1" applyFont="1" applyFill="1" applyBorder="1"/>
    <xf numFmtId="0" fontId="10" fillId="4" borderId="12" xfId="4" applyFont="1" applyFill="1" applyBorder="1" applyAlignment="1">
      <alignment horizontal="right"/>
    </xf>
    <xf numFmtId="14" fontId="2" fillId="4" borderId="8" xfId="4" applyNumberFormat="1" applyFont="1" applyFill="1" applyBorder="1" applyAlignment="1">
      <alignment horizontal="left"/>
    </xf>
    <xf numFmtId="0" fontId="2" fillId="4" borderId="8" xfId="4" applyFont="1" applyFill="1" applyBorder="1"/>
    <xf numFmtId="0" fontId="6" fillId="4" borderId="13" xfId="4" applyFont="1" applyFill="1" applyBorder="1"/>
    <xf numFmtId="0" fontId="11" fillId="4" borderId="14" xfId="4" applyFont="1" applyFill="1" applyBorder="1"/>
    <xf numFmtId="0" fontId="11" fillId="4" borderId="15" xfId="4" applyFont="1" applyFill="1" applyBorder="1"/>
    <xf numFmtId="0" fontId="6" fillId="2" borderId="0" xfId="4" applyFont="1" applyFill="1"/>
    <xf numFmtId="0" fontId="1" fillId="2" borderId="0" xfId="4" applyFill="1"/>
    <xf numFmtId="167" fontId="3" fillId="3" borderId="0" xfId="0" applyNumberFormat="1" applyFont="1" applyFill="1" applyBorder="1" applyAlignment="1">
      <alignment horizontal="center"/>
    </xf>
    <xf numFmtId="167" fontId="4" fillId="3" borderId="1" xfId="0" applyNumberFormat="1" applyFont="1" applyFill="1" applyBorder="1" applyAlignment="1">
      <alignment horizontal="center"/>
    </xf>
    <xf numFmtId="167" fontId="4" fillId="3" borderId="4" xfId="0" applyNumberFormat="1" applyFont="1" applyFill="1" applyBorder="1" applyAlignment="1">
      <alignment horizontal="center"/>
    </xf>
    <xf numFmtId="167" fontId="0" fillId="3" borderId="0" xfId="0" applyNumberFormat="1" applyFill="1"/>
    <xf numFmtId="167" fontId="3" fillId="3" borderId="0" xfId="0" applyNumberFormat="1" applyFont="1" applyFill="1"/>
    <xf numFmtId="167" fontId="4" fillId="3" borderId="2" xfId="0" applyNumberFormat="1" applyFont="1" applyFill="1" applyBorder="1" applyAlignment="1">
      <alignment horizontal="center"/>
    </xf>
    <xf numFmtId="167" fontId="4" fillId="3" borderId="5" xfId="0" applyNumberFormat="1" applyFont="1" applyFill="1" applyBorder="1" applyAlignment="1">
      <alignment horizontal="center"/>
    </xf>
    <xf numFmtId="167" fontId="3" fillId="3" borderId="0" xfId="0" applyNumberFormat="1" applyFont="1" applyFill="1" applyBorder="1" applyAlignment="1">
      <alignment horizontal="center" vertical="center"/>
    </xf>
    <xf numFmtId="167" fontId="3" fillId="3" borderId="8" xfId="0" applyNumberFormat="1" applyFont="1" applyFill="1" applyBorder="1" applyAlignment="1">
      <alignment horizontal="center" vertical="center"/>
    </xf>
    <xf numFmtId="167" fontId="4" fillId="3" borderId="0" xfId="0" applyNumberFormat="1" applyFont="1" applyFill="1" applyBorder="1" applyAlignment="1">
      <alignment horizontal="center" vertical="center"/>
    </xf>
    <xf numFmtId="167" fontId="4" fillId="3" borderId="8" xfId="0" applyNumberFormat="1" applyFont="1" applyFill="1" applyBorder="1" applyAlignment="1">
      <alignment horizontal="center" vertical="center"/>
    </xf>
    <xf numFmtId="0" fontId="6" fillId="3" borderId="2" xfId="4" quotePrefix="1" applyFont="1" applyFill="1" applyBorder="1" applyAlignment="1">
      <alignment horizontal="left"/>
    </xf>
    <xf numFmtId="0" fontId="11" fillId="3" borderId="7" xfId="4" applyFont="1" applyFill="1" applyBorder="1"/>
    <xf numFmtId="0" fontId="11" fillId="3" borderId="2" xfId="4" applyFont="1" applyFill="1" applyBorder="1"/>
    <xf numFmtId="0" fontId="6" fillId="3" borderId="0" xfId="4" quotePrefix="1" applyFont="1" applyFill="1" applyBorder="1" applyAlignment="1">
      <alignment horizontal="left"/>
    </xf>
    <xf numFmtId="0" fontId="11" fillId="3" borderId="6" xfId="4" applyFont="1" applyFill="1" applyBorder="1"/>
    <xf numFmtId="0" fontId="11" fillId="3" borderId="8" xfId="4" applyFont="1" applyFill="1" applyBorder="1"/>
    <xf numFmtId="0" fontId="6" fillId="3" borderId="8" xfId="4" applyFont="1" applyFill="1" applyBorder="1"/>
    <xf numFmtId="0" fontId="6" fillId="3" borderId="6" xfId="4" applyFont="1" applyFill="1" applyBorder="1"/>
    <xf numFmtId="0" fontId="6" fillId="3" borderId="8" xfId="4" quotePrefix="1" applyFont="1" applyFill="1" applyBorder="1" applyAlignment="1">
      <alignment horizontal="left" wrapText="1"/>
    </xf>
    <xf numFmtId="14" fontId="10" fillId="3" borderId="8" xfId="4" applyNumberFormat="1" applyFont="1" applyFill="1" applyBorder="1" applyAlignment="1">
      <alignment horizontal="left"/>
    </xf>
    <xf numFmtId="14" fontId="6" fillId="3" borderId="8" xfId="4" applyNumberFormat="1" applyFont="1" applyFill="1" applyBorder="1" applyAlignment="1">
      <alignment horizontal="left"/>
    </xf>
    <xf numFmtId="0" fontId="6" fillId="3" borderId="3" xfId="4" applyFont="1" applyFill="1" applyBorder="1"/>
    <xf numFmtId="0" fontId="6" fillId="3" borderId="5" xfId="4" applyFont="1" applyFill="1" applyBorder="1" applyAlignment="1">
      <alignment horizontal="left"/>
    </xf>
    <xf numFmtId="0" fontId="6" fillId="3" borderId="2" xfId="4" applyFont="1" applyFill="1" applyBorder="1"/>
    <xf numFmtId="0" fontId="12" fillId="3" borderId="6" xfId="0" applyFont="1" applyFill="1" applyBorder="1"/>
    <xf numFmtId="168" fontId="3" fillId="3" borderId="0" xfId="0" applyNumberFormat="1" applyFont="1" applyFill="1" applyBorder="1" applyAlignment="1">
      <alignment horizontal="center"/>
    </xf>
    <xf numFmtId="168" fontId="3" fillId="3" borderId="4" xfId="0" applyNumberFormat="1" applyFont="1" applyFill="1" applyBorder="1" applyAlignment="1">
      <alignment horizontal="center"/>
    </xf>
    <xf numFmtId="168" fontId="3" fillId="3" borderId="0" xfId="0" applyNumberFormat="1" applyFont="1" applyFill="1" applyBorder="1"/>
    <xf numFmtId="168" fontId="3" fillId="3" borderId="1" xfId="0" applyNumberFormat="1" applyFont="1" applyFill="1" applyBorder="1" applyAlignment="1">
      <alignment horizontal="center"/>
    </xf>
    <xf numFmtId="168" fontId="3" fillId="3" borderId="2" xfId="0" applyNumberFormat="1" applyFont="1" applyFill="1" applyBorder="1" applyAlignment="1">
      <alignment horizontal="center"/>
    </xf>
    <xf numFmtId="168" fontId="3" fillId="3" borderId="8" xfId="0" applyNumberFormat="1" applyFont="1" applyFill="1" applyBorder="1" applyAlignment="1">
      <alignment horizontal="center"/>
    </xf>
    <xf numFmtId="168" fontId="3" fillId="3" borderId="5" xfId="0" applyNumberFormat="1" applyFont="1" applyFill="1" applyBorder="1" applyAlignment="1">
      <alignment horizontal="center"/>
    </xf>
    <xf numFmtId="0" fontId="11" fillId="3" borderId="0" xfId="4" quotePrefix="1" applyFont="1" applyFill="1" applyAlignment="1">
      <alignment vertical="top" wrapText="1"/>
    </xf>
    <xf numFmtId="0" fontId="4" fillId="3" borderId="7" xfId="0" applyFont="1" applyFill="1" applyBorder="1" applyAlignment="1">
      <alignment horizontal="left" wrapText="1"/>
    </xf>
    <xf numFmtId="0" fontId="4" fillId="3" borderId="3" xfId="0" applyFont="1" applyFill="1" applyBorder="1" applyAlignment="1">
      <alignment horizontal="left" wrapText="1"/>
    </xf>
  </cellXfs>
  <cellStyles count="5">
    <cellStyle name="Currency 2" xfId="1" xr:uid="{00000000-0005-0000-0000-000000000000}"/>
    <cellStyle name="Normal" xfId="0" builtinId="0"/>
    <cellStyle name="Normal 2" xfId="2" xr:uid="{00000000-0005-0000-0000-000002000000}"/>
    <cellStyle name="Normal 2 2" xfId="4" xr:uid="{00000000-0005-0000-0000-000003000000}"/>
    <cellStyle name="Normal 3" xfId="3" xr:uid="{00000000-0005-0000-0000-000004000000}"/>
  </cellStyles>
  <dxfs count="0"/>
  <tableStyles count="0" defaultTableStyle="TableStyleMedium9"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161925</xdr:colOff>
      <xdr:row>1</xdr:row>
      <xdr:rowOff>9525</xdr:rowOff>
    </xdr:from>
    <xdr:to>
      <xdr:col>1</xdr:col>
      <xdr:colOff>2905125</xdr:colOff>
      <xdr:row>5</xdr:row>
      <xdr:rowOff>0</xdr:rowOff>
    </xdr:to>
    <xdr:pic>
      <xdr:nvPicPr>
        <xdr:cNvPr id="2" name="Picture 1">
          <a:extLst>
            <a:ext uri="{FF2B5EF4-FFF2-40B4-BE49-F238E27FC236}">
              <a16:creationId xmlns:a16="http://schemas.microsoft.com/office/drawing/2014/main" id="{6AA23746-3043-42C3-BE85-7CCF1B14047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1925" y="168275"/>
          <a:ext cx="3527278" cy="62547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7:M32"/>
  <sheetViews>
    <sheetView tabSelected="1" zoomScale="78" zoomScaleNormal="70" workbookViewId="0">
      <selection activeCell="C9" sqref="C9"/>
    </sheetView>
  </sheetViews>
  <sheetFormatPr defaultRowHeight="12.5" x14ac:dyDescent="0.25"/>
  <cols>
    <col min="1" max="1" width="11.1796875" style="69" customWidth="1"/>
    <col min="2" max="2" width="67.1796875" style="69" customWidth="1"/>
    <col min="3" max="3" width="21.81640625" style="69" customWidth="1"/>
    <col min="4" max="4" width="58.1796875" style="69" customWidth="1"/>
    <col min="5" max="256" width="9.1796875" style="69"/>
    <col min="257" max="257" width="11.1796875" style="69" customWidth="1"/>
    <col min="258" max="258" width="67.1796875" style="69" customWidth="1"/>
    <col min="259" max="259" width="20.453125" style="69" customWidth="1"/>
    <col min="260" max="260" width="16.54296875" style="69" customWidth="1"/>
    <col min="261" max="512" width="9.1796875" style="69"/>
    <col min="513" max="513" width="11.1796875" style="69" customWidth="1"/>
    <col min="514" max="514" width="67.1796875" style="69" customWidth="1"/>
    <col min="515" max="515" width="20.453125" style="69" customWidth="1"/>
    <col min="516" max="516" width="16.54296875" style="69" customWidth="1"/>
    <col min="517" max="768" width="9.1796875" style="69"/>
    <col min="769" max="769" width="11.1796875" style="69" customWidth="1"/>
    <col min="770" max="770" width="67.1796875" style="69" customWidth="1"/>
    <col min="771" max="771" width="20.453125" style="69" customWidth="1"/>
    <col min="772" max="772" width="16.54296875" style="69" customWidth="1"/>
    <col min="773" max="1024" width="9.1796875" style="69"/>
    <col min="1025" max="1025" width="11.1796875" style="69" customWidth="1"/>
    <col min="1026" max="1026" width="67.1796875" style="69" customWidth="1"/>
    <col min="1027" max="1027" width="20.453125" style="69" customWidth="1"/>
    <col min="1028" max="1028" width="16.54296875" style="69" customWidth="1"/>
    <col min="1029" max="1280" width="9.1796875" style="69"/>
    <col min="1281" max="1281" width="11.1796875" style="69" customWidth="1"/>
    <col min="1282" max="1282" width="67.1796875" style="69" customWidth="1"/>
    <col min="1283" max="1283" width="20.453125" style="69" customWidth="1"/>
    <col min="1284" max="1284" width="16.54296875" style="69" customWidth="1"/>
    <col min="1285" max="1536" width="9.1796875" style="69"/>
    <col min="1537" max="1537" width="11.1796875" style="69" customWidth="1"/>
    <col min="1538" max="1538" width="67.1796875" style="69" customWidth="1"/>
    <col min="1539" max="1539" width="20.453125" style="69" customWidth="1"/>
    <col min="1540" max="1540" width="16.54296875" style="69" customWidth="1"/>
    <col min="1541" max="1792" width="9.1796875" style="69"/>
    <col min="1793" max="1793" width="11.1796875" style="69" customWidth="1"/>
    <col min="1794" max="1794" width="67.1796875" style="69" customWidth="1"/>
    <col min="1795" max="1795" width="20.453125" style="69" customWidth="1"/>
    <col min="1796" max="1796" width="16.54296875" style="69" customWidth="1"/>
    <col min="1797" max="2048" width="9.1796875" style="69"/>
    <col min="2049" max="2049" width="11.1796875" style="69" customWidth="1"/>
    <col min="2050" max="2050" width="67.1796875" style="69" customWidth="1"/>
    <col min="2051" max="2051" width="20.453125" style="69" customWidth="1"/>
    <col min="2052" max="2052" width="16.54296875" style="69" customWidth="1"/>
    <col min="2053" max="2304" width="9.1796875" style="69"/>
    <col min="2305" max="2305" width="11.1796875" style="69" customWidth="1"/>
    <col min="2306" max="2306" width="67.1796875" style="69" customWidth="1"/>
    <col min="2307" max="2307" width="20.453125" style="69" customWidth="1"/>
    <col min="2308" max="2308" width="16.54296875" style="69" customWidth="1"/>
    <col min="2309" max="2560" width="9.1796875" style="69"/>
    <col min="2561" max="2561" width="11.1796875" style="69" customWidth="1"/>
    <col min="2562" max="2562" width="67.1796875" style="69" customWidth="1"/>
    <col min="2563" max="2563" width="20.453125" style="69" customWidth="1"/>
    <col min="2564" max="2564" width="16.54296875" style="69" customWidth="1"/>
    <col min="2565" max="2816" width="9.1796875" style="69"/>
    <col min="2817" max="2817" width="11.1796875" style="69" customWidth="1"/>
    <col min="2818" max="2818" width="67.1796875" style="69" customWidth="1"/>
    <col min="2819" max="2819" width="20.453125" style="69" customWidth="1"/>
    <col min="2820" max="2820" width="16.54296875" style="69" customWidth="1"/>
    <col min="2821" max="3072" width="9.1796875" style="69"/>
    <col min="3073" max="3073" width="11.1796875" style="69" customWidth="1"/>
    <col min="3074" max="3074" width="67.1796875" style="69" customWidth="1"/>
    <col min="3075" max="3075" width="20.453125" style="69" customWidth="1"/>
    <col min="3076" max="3076" width="16.54296875" style="69" customWidth="1"/>
    <col min="3077" max="3328" width="9.1796875" style="69"/>
    <col min="3329" max="3329" width="11.1796875" style="69" customWidth="1"/>
    <col min="3330" max="3330" width="67.1796875" style="69" customWidth="1"/>
    <col min="3331" max="3331" width="20.453125" style="69" customWidth="1"/>
    <col min="3332" max="3332" width="16.54296875" style="69" customWidth="1"/>
    <col min="3333" max="3584" width="9.1796875" style="69"/>
    <col min="3585" max="3585" width="11.1796875" style="69" customWidth="1"/>
    <col min="3586" max="3586" width="67.1796875" style="69" customWidth="1"/>
    <col min="3587" max="3587" width="20.453125" style="69" customWidth="1"/>
    <col min="3588" max="3588" width="16.54296875" style="69" customWidth="1"/>
    <col min="3589" max="3840" width="9.1796875" style="69"/>
    <col min="3841" max="3841" width="11.1796875" style="69" customWidth="1"/>
    <col min="3842" max="3842" width="67.1796875" style="69" customWidth="1"/>
    <col min="3843" max="3843" width="20.453125" style="69" customWidth="1"/>
    <col min="3844" max="3844" width="16.54296875" style="69" customWidth="1"/>
    <col min="3845" max="4096" width="9.1796875" style="69"/>
    <col min="4097" max="4097" width="11.1796875" style="69" customWidth="1"/>
    <col min="4098" max="4098" width="67.1796875" style="69" customWidth="1"/>
    <col min="4099" max="4099" width="20.453125" style="69" customWidth="1"/>
    <col min="4100" max="4100" width="16.54296875" style="69" customWidth="1"/>
    <col min="4101" max="4352" width="9.1796875" style="69"/>
    <col min="4353" max="4353" width="11.1796875" style="69" customWidth="1"/>
    <col min="4354" max="4354" width="67.1796875" style="69" customWidth="1"/>
    <col min="4355" max="4355" width="20.453125" style="69" customWidth="1"/>
    <col min="4356" max="4356" width="16.54296875" style="69" customWidth="1"/>
    <col min="4357" max="4608" width="9.1796875" style="69"/>
    <col min="4609" max="4609" width="11.1796875" style="69" customWidth="1"/>
    <col min="4610" max="4610" width="67.1796875" style="69" customWidth="1"/>
    <col min="4611" max="4611" width="20.453125" style="69" customWidth="1"/>
    <col min="4612" max="4612" width="16.54296875" style="69" customWidth="1"/>
    <col min="4613" max="4864" width="9.1796875" style="69"/>
    <col min="4865" max="4865" width="11.1796875" style="69" customWidth="1"/>
    <col min="4866" max="4866" width="67.1796875" style="69" customWidth="1"/>
    <col min="4867" max="4867" width="20.453125" style="69" customWidth="1"/>
    <col min="4868" max="4868" width="16.54296875" style="69" customWidth="1"/>
    <col min="4869" max="5120" width="9.1796875" style="69"/>
    <col min="5121" max="5121" width="11.1796875" style="69" customWidth="1"/>
    <col min="5122" max="5122" width="67.1796875" style="69" customWidth="1"/>
    <col min="5123" max="5123" width="20.453125" style="69" customWidth="1"/>
    <col min="5124" max="5124" width="16.54296875" style="69" customWidth="1"/>
    <col min="5125" max="5376" width="9.1796875" style="69"/>
    <col min="5377" max="5377" width="11.1796875" style="69" customWidth="1"/>
    <col min="5378" max="5378" width="67.1796875" style="69" customWidth="1"/>
    <col min="5379" max="5379" width="20.453125" style="69" customWidth="1"/>
    <col min="5380" max="5380" width="16.54296875" style="69" customWidth="1"/>
    <col min="5381" max="5632" width="9.1796875" style="69"/>
    <col min="5633" max="5633" width="11.1796875" style="69" customWidth="1"/>
    <col min="5634" max="5634" width="67.1796875" style="69" customWidth="1"/>
    <col min="5635" max="5635" width="20.453125" style="69" customWidth="1"/>
    <col min="5636" max="5636" width="16.54296875" style="69" customWidth="1"/>
    <col min="5637" max="5888" width="9.1796875" style="69"/>
    <col min="5889" max="5889" width="11.1796875" style="69" customWidth="1"/>
    <col min="5890" max="5890" width="67.1796875" style="69" customWidth="1"/>
    <col min="5891" max="5891" width="20.453125" style="69" customWidth="1"/>
    <col min="5892" max="5892" width="16.54296875" style="69" customWidth="1"/>
    <col min="5893" max="6144" width="9.1796875" style="69"/>
    <col min="6145" max="6145" width="11.1796875" style="69" customWidth="1"/>
    <col min="6146" max="6146" width="67.1796875" style="69" customWidth="1"/>
    <col min="6147" max="6147" width="20.453125" style="69" customWidth="1"/>
    <col min="6148" max="6148" width="16.54296875" style="69" customWidth="1"/>
    <col min="6149" max="6400" width="9.1796875" style="69"/>
    <col min="6401" max="6401" width="11.1796875" style="69" customWidth="1"/>
    <col min="6402" max="6402" width="67.1796875" style="69" customWidth="1"/>
    <col min="6403" max="6403" width="20.453125" style="69" customWidth="1"/>
    <col min="6404" max="6404" width="16.54296875" style="69" customWidth="1"/>
    <col min="6405" max="6656" width="9.1796875" style="69"/>
    <col min="6657" max="6657" width="11.1796875" style="69" customWidth="1"/>
    <col min="6658" max="6658" width="67.1796875" style="69" customWidth="1"/>
    <col min="6659" max="6659" width="20.453125" style="69" customWidth="1"/>
    <col min="6660" max="6660" width="16.54296875" style="69" customWidth="1"/>
    <col min="6661" max="6912" width="9.1796875" style="69"/>
    <col min="6913" max="6913" width="11.1796875" style="69" customWidth="1"/>
    <col min="6914" max="6914" width="67.1796875" style="69" customWidth="1"/>
    <col min="6915" max="6915" width="20.453125" style="69" customWidth="1"/>
    <col min="6916" max="6916" width="16.54296875" style="69" customWidth="1"/>
    <col min="6917" max="7168" width="9.1796875" style="69"/>
    <col min="7169" max="7169" width="11.1796875" style="69" customWidth="1"/>
    <col min="7170" max="7170" width="67.1796875" style="69" customWidth="1"/>
    <col min="7171" max="7171" width="20.453125" style="69" customWidth="1"/>
    <col min="7172" max="7172" width="16.54296875" style="69" customWidth="1"/>
    <col min="7173" max="7424" width="9.1796875" style="69"/>
    <col min="7425" max="7425" width="11.1796875" style="69" customWidth="1"/>
    <col min="7426" max="7426" width="67.1796875" style="69" customWidth="1"/>
    <col min="7427" max="7427" width="20.453125" style="69" customWidth="1"/>
    <col min="7428" max="7428" width="16.54296875" style="69" customWidth="1"/>
    <col min="7429" max="7680" width="9.1796875" style="69"/>
    <col min="7681" max="7681" width="11.1796875" style="69" customWidth="1"/>
    <col min="7682" max="7682" width="67.1796875" style="69" customWidth="1"/>
    <col min="7683" max="7683" width="20.453125" style="69" customWidth="1"/>
    <col min="7684" max="7684" width="16.54296875" style="69" customWidth="1"/>
    <col min="7685" max="7936" width="9.1796875" style="69"/>
    <col min="7937" max="7937" width="11.1796875" style="69" customWidth="1"/>
    <col min="7938" max="7938" width="67.1796875" style="69" customWidth="1"/>
    <col min="7939" max="7939" width="20.453125" style="69" customWidth="1"/>
    <col min="7940" max="7940" width="16.54296875" style="69" customWidth="1"/>
    <col min="7941" max="8192" width="9.1796875" style="69"/>
    <col min="8193" max="8193" width="11.1796875" style="69" customWidth="1"/>
    <col min="8194" max="8194" width="67.1796875" style="69" customWidth="1"/>
    <col min="8195" max="8195" width="20.453125" style="69" customWidth="1"/>
    <col min="8196" max="8196" width="16.54296875" style="69" customWidth="1"/>
    <col min="8197" max="8448" width="9.1796875" style="69"/>
    <col min="8449" max="8449" width="11.1796875" style="69" customWidth="1"/>
    <col min="8450" max="8450" width="67.1796875" style="69" customWidth="1"/>
    <col min="8451" max="8451" width="20.453125" style="69" customWidth="1"/>
    <col min="8452" max="8452" width="16.54296875" style="69" customWidth="1"/>
    <col min="8453" max="8704" width="9.1796875" style="69"/>
    <col min="8705" max="8705" width="11.1796875" style="69" customWidth="1"/>
    <col min="8706" max="8706" width="67.1796875" style="69" customWidth="1"/>
    <col min="8707" max="8707" width="20.453125" style="69" customWidth="1"/>
    <col min="8708" max="8708" width="16.54296875" style="69" customWidth="1"/>
    <col min="8709" max="8960" width="9.1796875" style="69"/>
    <col min="8961" max="8961" width="11.1796875" style="69" customWidth="1"/>
    <col min="8962" max="8962" width="67.1796875" style="69" customWidth="1"/>
    <col min="8963" max="8963" width="20.453125" style="69" customWidth="1"/>
    <col min="8964" max="8964" width="16.54296875" style="69" customWidth="1"/>
    <col min="8965" max="9216" width="9.1796875" style="69"/>
    <col min="9217" max="9217" width="11.1796875" style="69" customWidth="1"/>
    <col min="9218" max="9218" width="67.1796875" style="69" customWidth="1"/>
    <col min="9219" max="9219" width="20.453125" style="69" customWidth="1"/>
    <col min="9220" max="9220" width="16.54296875" style="69" customWidth="1"/>
    <col min="9221" max="9472" width="9.1796875" style="69"/>
    <col min="9473" max="9473" width="11.1796875" style="69" customWidth="1"/>
    <col min="9474" max="9474" width="67.1796875" style="69" customWidth="1"/>
    <col min="9475" max="9475" width="20.453125" style="69" customWidth="1"/>
    <col min="9476" max="9476" width="16.54296875" style="69" customWidth="1"/>
    <col min="9477" max="9728" width="9.1796875" style="69"/>
    <col min="9729" max="9729" width="11.1796875" style="69" customWidth="1"/>
    <col min="9730" max="9730" width="67.1796875" style="69" customWidth="1"/>
    <col min="9731" max="9731" width="20.453125" style="69" customWidth="1"/>
    <col min="9732" max="9732" width="16.54296875" style="69" customWidth="1"/>
    <col min="9733" max="9984" width="9.1796875" style="69"/>
    <col min="9985" max="9985" width="11.1796875" style="69" customWidth="1"/>
    <col min="9986" max="9986" width="67.1796875" style="69" customWidth="1"/>
    <col min="9987" max="9987" width="20.453125" style="69" customWidth="1"/>
    <col min="9988" max="9988" width="16.54296875" style="69" customWidth="1"/>
    <col min="9989" max="10240" width="9.1796875" style="69"/>
    <col min="10241" max="10241" width="11.1796875" style="69" customWidth="1"/>
    <col min="10242" max="10242" width="67.1796875" style="69" customWidth="1"/>
    <col min="10243" max="10243" width="20.453125" style="69" customWidth="1"/>
    <col min="10244" max="10244" width="16.54296875" style="69" customWidth="1"/>
    <col min="10245" max="10496" width="9.1796875" style="69"/>
    <col min="10497" max="10497" width="11.1796875" style="69" customWidth="1"/>
    <col min="10498" max="10498" width="67.1796875" style="69" customWidth="1"/>
    <col min="10499" max="10499" width="20.453125" style="69" customWidth="1"/>
    <col min="10500" max="10500" width="16.54296875" style="69" customWidth="1"/>
    <col min="10501" max="10752" width="9.1796875" style="69"/>
    <col min="10753" max="10753" width="11.1796875" style="69" customWidth="1"/>
    <col min="10754" max="10754" width="67.1796875" style="69" customWidth="1"/>
    <col min="10755" max="10755" width="20.453125" style="69" customWidth="1"/>
    <col min="10756" max="10756" width="16.54296875" style="69" customWidth="1"/>
    <col min="10757" max="11008" width="9.1796875" style="69"/>
    <col min="11009" max="11009" width="11.1796875" style="69" customWidth="1"/>
    <col min="11010" max="11010" width="67.1796875" style="69" customWidth="1"/>
    <col min="11011" max="11011" width="20.453125" style="69" customWidth="1"/>
    <col min="11012" max="11012" width="16.54296875" style="69" customWidth="1"/>
    <col min="11013" max="11264" width="9.1796875" style="69"/>
    <col min="11265" max="11265" width="11.1796875" style="69" customWidth="1"/>
    <col min="11266" max="11266" width="67.1796875" style="69" customWidth="1"/>
    <col min="11267" max="11267" width="20.453125" style="69" customWidth="1"/>
    <col min="11268" max="11268" width="16.54296875" style="69" customWidth="1"/>
    <col min="11269" max="11520" width="9.1796875" style="69"/>
    <col min="11521" max="11521" width="11.1796875" style="69" customWidth="1"/>
    <col min="11522" max="11522" width="67.1796875" style="69" customWidth="1"/>
    <col min="11523" max="11523" width="20.453125" style="69" customWidth="1"/>
    <col min="11524" max="11524" width="16.54296875" style="69" customWidth="1"/>
    <col min="11525" max="11776" width="9.1796875" style="69"/>
    <col min="11777" max="11777" width="11.1796875" style="69" customWidth="1"/>
    <col min="11778" max="11778" width="67.1796875" style="69" customWidth="1"/>
    <col min="11779" max="11779" width="20.453125" style="69" customWidth="1"/>
    <col min="11780" max="11780" width="16.54296875" style="69" customWidth="1"/>
    <col min="11781" max="12032" width="9.1796875" style="69"/>
    <col min="12033" max="12033" width="11.1796875" style="69" customWidth="1"/>
    <col min="12034" max="12034" width="67.1796875" style="69" customWidth="1"/>
    <col min="12035" max="12035" width="20.453125" style="69" customWidth="1"/>
    <col min="12036" max="12036" width="16.54296875" style="69" customWidth="1"/>
    <col min="12037" max="12288" width="9.1796875" style="69"/>
    <col min="12289" max="12289" width="11.1796875" style="69" customWidth="1"/>
    <col min="12290" max="12290" width="67.1796875" style="69" customWidth="1"/>
    <col min="12291" max="12291" width="20.453125" style="69" customWidth="1"/>
    <col min="12292" max="12292" width="16.54296875" style="69" customWidth="1"/>
    <col min="12293" max="12544" width="9.1796875" style="69"/>
    <col min="12545" max="12545" width="11.1796875" style="69" customWidth="1"/>
    <col min="12546" max="12546" width="67.1796875" style="69" customWidth="1"/>
    <col min="12547" max="12547" width="20.453125" style="69" customWidth="1"/>
    <col min="12548" max="12548" width="16.54296875" style="69" customWidth="1"/>
    <col min="12549" max="12800" width="9.1796875" style="69"/>
    <col min="12801" max="12801" width="11.1796875" style="69" customWidth="1"/>
    <col min="12802" max="12802" width="67.1796875" style="69" customWidth="1"/>
    <col min="12803" max="12803" width="20.453125" style="69" customWidth="1"/>
    <col min="12804" max="12804" width="16.54296875" style="69" customWidth="1"/>
    <col min="12805" max="13056" width="9.1796875" style="69"/>
    <col min="13057" max="13057" width="11.1796875" style="69" customWidth="1"/>
    <col min="13058" max="13058" width="67.1796875" style="69" customWidth="1"/>
    <col min="13059" max="13059" width="20.453125" style="69" customWidth="1"/>
    <col min="13060" max="13060" width="16.54296875" style="69" customWidth="1"/>
    <col min="13061" max="13312" width="9.1796875" style="69"/>
    <col min="13313" max="13313" width="11.1796875" style="69" customWidth="1"/>
    <col min="13314" max="13314" width="67.1796875" style="69" customWidth="1"/>
    <col min="13315" max="13315" width="20.453125" style="69" customWidth="1"/>
    <col min="13316" max="13316" width="16.54296875" style="69" customWidth="1"/>
    <col min="13317" max="13568" width="9.1796875" style="69"/>
    <col min="13569" max="13569" width="11.1796875" style="69" customWidth="1"/>
    <col min="13570" max="13570" width="67.1796875" style="69" customWidth="1"/>
    <col min="13571" max="13571" width="20.453125" style="69" customWidth="1"/>
    <col min="13572" max="13572" width="16.54296875" style="69" customWidth="1"/>
    <col min="13573" max="13824" width="9.1796875" style="69"/>
    <col min="13825" max="13825" width="11.1796875" style="69" customWidth="1"/>
    <col min="13826" max="13826" width="67.1796875" style="69" customWidth="1"/>
    <col min="13827" max="13827" width="20.453125" style="69" customWidth="1"/>
    <col min="13828" max="13828" width="16.54296875" style="69" customWidth="1"/>
    <col min="13829" max="14080" width="9.1796875" style="69"/>
    <col min="14081" max="14081" width="11.1796875" style="69" customWidth="1"/>
    <col min="14082" max="14082" width="67.1796875" style="69" customWidth="1"/>
    <col min="14083" max="14083" width="20.453125" style="69" customWidth="1"/>
    <col min="14084" max="14084" width="16.54296875" style="69" customWidth="1"/>
    <col min="14085" max="14336" width="9.1796875" style="69"/>
    <col min="14337" max="14337" width="11.1796875" style="69" customWidth="1"/>
    <col min="14338" max="14338" width="67.1796875" style="69" customWidth="1"/>
    <col min="14339" max="14339" width="20.453125" style="69" customWidth="1"/>
    <col min="14340" max="14340" width="16.54296875" style="69" customWidth="1"/>
    <col min="14341" max="14592" width="9.1796875" style="69"/>
    <col min="14593" max="14593" width="11.1796875" style="69" customWidth="1"/>
    <col min="14594" max="14594" width="67.1796875" style="69" customWidth="1"/>
    <col min="14595" max="14595" width="20.453125" style="69" customWidth="1"/>
    <col min="14596" max="14596" width="16.54296875" style="69" customWidth="1"/>
    <col min="14597" max="14848" width="9.1796875" style="69"/>
    <col min="14849" max="14849" width="11.1796875" style="69" customWidth="1"/>
    <col min="14850" max="14850" width="67.1796875" style="69" customWidth="1"/>
    <col min="14851" max="14851" width="20.453125" style="69" customWidth="1"/>
    <col min="14852" max="14852" width="16.54296875" style="69" customWidth="1"/>
    <col min="14853" max="15104" width="9.1796875" style="69"/>
    <col min="15105" max="15105" width="11.1796875" style="69" customWidth="1"/>
    <col min="15106" max="15106" width="67.1796875" style="69" customWidth="1"/>
    <col min="15107" max="15107" width="20.453125" style="69" customWidth="1"/>
    <col min="15108" max="15108" width="16.54296875" style="69" customWidth="1"/>
    <col min="15109" max="15360" width="9.1796875" style="69"/>
    <col min="15361" max="15361" width="11.1796875" style="69" customWidth="1"/>
    <col min="15362" max="15362" width="67.1796875" style="69" customWidth="1"/>
    <col min="15363" max="15363" width="20.453125" style="69" customWidth="1"/>
    <col min="15364" max="15364" width="16.54296875" style="69" customWidth="1"/>
    <col min="15365" max="15616" width="9.1796875" style="69"/>
    <col min="15617" max="15617" width="11.1796875" style="69" customWidth="1"/>
    <col min="15618" max="15618" width="67.1796875" style="69" customWidth="1"/>
    <col min="15619" max="15619" width="20.453125" style="69" customWidth="1"/>
    <col min="15620" max="15620" width="16.54296875" style="69" customWidth="1"/>
    <col min="15621" max="15872" width="9.1796875" style="69"/>
    <col min="15873" max="15873" width="11.1796875" style="69" customWidth="1"/>
    <col min="15874" max="15874" width="67.1796875" style="69" customWidth="1"/>
    <col min="15875" max="15875" width="20.453125" style="69" customWidth="1"/>
    <col min="15876" max="15876" width="16.54296875" style="69" customWidth="1"/>
    <col min="15877" max="16128" width="9.1796875" style="69"/>
    <col min="16129" max="16129" width="11.1796875" style="69" customWidth="1"/>
    <col min="16130" max="16130" width="67.1796875" style="69" customWidth="1"/>
    <col min="16131" max="16131" width="20.453125" style="69" customWidth="1"/>
    <col min="16132" max="16132" width="16.54296875" style="69" customWidth="1"/>
    <col min="16133" max="16384" width="9.1796875" style="69"/>
  </cols>
  <sheetData>
    <row r="7" spans="1:13" s="47" customFormat="1" ht="14.5" x14ac:dyDescent="0.35">
      <c r="A7" s="46" t="s">
        <v>43</v>
      </c>
      <c r="B7" s="81" t="str">
        <f ca="1">RIGHT(LEFT(CELL("filename",B3),LEN(CELL("filename",B3))-3),LEN(CELL("filename",B3))-3-FIND("[",CELL("filename",B3)))</f>
        <v>RoadtransportEFs_NAEI24_v1.xlsx</v>
      </c>
      <c r="C7" s="82"/>
      <c r="D7" s="83"/>
    </row>
    <row r="8" spans="1:13" s="47" customFormat="1" ht="14.5" x14ac:dyDescent="0.35">
      <c r="A8" s="48" t="s">
        <v>44</v>
      </c>
      <c r="B8" s="84" t="s">
        <v>72</v>
      </c>
      <c r="C8" s="85"/>
      <c r="D8" s="86"/>
    </row>
    <row r="9" spans="1:13" s="47" customFormat="1" ht="14.5" x14ac:dyDescent="0.35">
      <c r="A9" s="49"/>
      <c r="B9" s="87"/>
      <c r="C9" s="88" t="s">
        <v>65</v>
      </c>
      <c r="D9" s="89"/>
      <c r="G9" s="52"/>
      <c r="H9" s="52"/>
      <c r="I9" s="52"/>
      <c r="J9" s="52"/>
      <c r="K9" s="52"/>
      <c r="L9" s="52"/>
      <c r="M9" s="52"/>
    </row>
    <row r="10" spans="1:13" s="47" customFormat="1" ht="14.5" x14ac:dyDescent="0.35">
      <c r="A10" s="48" t="s">
        <v>45</v>
      </c>
      <c r="B10" s="87" t="s">
        <v>71</v>
      </c>
      <c r="C10" s="88" t="s">
        <v>66</v>
      </c>
      <c r="D10" s="90"/>
      <c r="G10" s="52"/>
      <c r="H10" s="52"/>
      <c r="I10" s="52"/>
      <c r="J10" s="52"/>
      <c r="K10" s="52"/>
      <c r="L10" s="52"/>
      <c r="M10" s="52"/>
    </row>
    <row r="11" spans="1:13" s="47" customFormat="1" ht="14.5" x14ac:dyDescent="0.35">
      <c r="A11" s="53" t="s">
        <v>46</v>
      </c>
      <c r="B11" s="91">
        <v>46086</v>
      </c>
      <c r="C11" s="92" t="s">
        <v>67</v>
      </c>
      <c r="D11" s="93"/>
      <c r="G11" s="52"/>
      <c r="H11" s="52"/>
      <c r="I11" s="52"/>
      <c r="J11" s="52"/>
      <c r="K11" s="52"/>
      <c r="L11" s="52"/>
      <c r="M11" s="52"/>
    </row>
    <row r="12" spans="1:13" s="47" customFormat="1" ht="14.5" x14ac:dyDescent="0.35">
      <c r="A12" s="46" t="s">
        <v>47</v>
      </c>
      <c r="B12" s="94"/>
      <c r="C12" s="85"/>
      <c r="D12" s="86"/>
      <c r="G12" s="52"/>
      <c r="H12" s="52"/>
      <c r="I12" s="52"/>
      <c r="J12" s="52"/>
      <c r="K12" s="52"/>
      <c r="L12" s="52"/>
      <c r="M12" s="52"/>
    </row>
    <row r="13" spans="1:13" s="47" customFormat="1" ht="14.5" x14ac:dyDescent="0.35">
      <c r="A13" s="49"/>
      <c r="B13" s="87" t="s">
        <v>50</v>
      </c>
      <c r="C13" s="85"/>
      <c r="D13" s="86"/>
      <c r="G13" s="52"/>
      <c r="H13" s="52"/>
      <c r="I13" s="52"/>
      <c r="J13" s="52"/>
      <c r="K13" s="52"/>
      <c r="L13" s="52"/>
      <c r="M13" s="52"/>
    </row>
    <row r="14" spans="1:13" s="47" customFormat="1" ht="15" thickBot="1" x14ac:dyDescent="0.4">
      <c r="A14" s="49"/>
      <c r="B14" s="51" t="s">
        <v>73</v>
      </c>
      <c r="C14" s="48" t="str">
        <f>"Data from "&amp;RIGHT($B$14,4)&amp;" NAEI"</f>
        <v>Data from 2024 NAEI</v>
      </c>
      <c r="D14" s="50"/>
      <c r="G14" s="52"/>
      <c r="H14" s="52"/>
      <c r="I14" s="52"/>
      <c r="J14" s="52"/>
      <c r="K14" s="52"/>
      <c r="L14" s="52" t="s">
        <v>68</v>
      </c>
      <c r="M14" s="52"/>
    </row>
    <row r="15" spans="1:13" s="47" customFormat="1" ht="14.5" x14ac:dyDescent="0.35">
      <c r="A15" s="54" t="s">
        <v>48</v>
      </c>
      <c r="B15" s="55"/>
      <c r="C15" s="56" t="s">
        <v>77</v>
      </c>
      <c r="D15" s="57"/>
      <c r="G15" s="52"/>
      <c r="H15" s="52"/>
      <c r="I15" s="52"/>
      <c r="J15" s="52"/>
      <c r="K15" s="52"/>
      <c r="L15" s="52"/>
      <c r="M15" s="52"/>
    </row>
    <row r="16" spans="1:13" s="47" customFormat="1" ht="14.5" x14ac:dyDescent="0.35">
      <c r="A16" s="58"/>
      <c r="B16" s="59" t="s">
        <v>51</v>
      </c>
      <c r="C16" s="60" t="s">
        <v>55</v>
      </c>
      <c r="D16" s="61"/>
      <c r="G16" s="52" t="s">
        <v>68</v>
      </c>
      <c r="H16" s="52"/>
      <c r="I16" s="52"/>
      <c r="J16" s="52"/>
      <c r="K16" s="52"/>
      <c r="L16" s="52"/>
      <c r="M16" s="52"/>
    </row>
    <row r="17" spans="1:13" s="47" customFormat="1" ht="14.5" x14ac:dyDescent="0.35">
      <c r="A17" s="62"/>
      <c r="B17" s="59" t="s">
        <v>57</v>
      </c>
      <c r="C17" s="60" t="s">
        <v>58</v>
      </c>
      <c r="D17" s="63"/>
      <c r="G17" s="52"/>
      <c r="H17" s="52"/>
      <c r="I17" s="52"/>
      <c r="J17" s="52"/>
      <c r="K17" s="52"/>
      <c r="L17" s="52"/>
      <c r="M17" s="52"/>
    </row>
    <row r="18" spans="1:13" s="47" customFormat="1" ht="14.5" x14ac:dyDescent="0.35">
      <c r="A18" s="62"/>
      <c r="B18" s="64" t="s">
        <v>52</v>
      </c>
      <c r="C18" s="60" t="s">
        <v>56</v>
      </c>
      <c r="D18" s="63"/>
      <c r="G18" s="52"/>
      <c r="H18" s="52"/>
      <c r="I18" s="52"/>
      <c r="J18" s="52"/>
      <c r="K18" s="52"/>
      <c r="L18" s="52"/>
      <c r="M18" s="52"/>
    </row>
    <row r="19" spans="1:13" s="47" customFormat="1" ht="14.5" x14ac:dyDescent="0.35">
      <c r="A19" s="58"/>
      <c r="B19" s="59" t="s">
        <v>53</v>
      </c>
      <c r="C19" s="60" t="s">
        <v>62</v>
      </c>
      <c r="D19" s="59"/>
      <c r="G19" s="52"/>
      <c r="H19" s="52"/>
      <c r="I19" s="52"/>
      <c r="J19" s="52"/>
      <c r="K19" s="52"/>
      <c r="L19" s="52"/>
      <c r="M19" s="52"/>
    </row>
    <row r="20" spans="1:13" s="47" customFormat="1" ht="15" thickBot="1" x14ac:dyDescent="0.4">
      <c r="A20" s="65"/>
      <c r="B20" s="66" t="s">
        <v>54</v>
      </c>
      <c r="C20" s="67" t="s">
        <v>63</v>
      </c>
      <c r="D20" s="66"/>
      <c r="G20" s="52"/>
      <c r="H20" s="52"/>
      <c r="I20" s="52"/>
      <c r="J20" s="52"/>
      <c r="K20" s="52"/>
      <c r="L20" s="52"/>
      <c r="M20" s="52"/>
    </row>
    <row r="21" spans="1:13" s="47" customFormat="1" ht="14.5" x14ac:dyDescent="0.35">
      <c r="A21" s="42" t="s">
        <v>49</v>
      </c>
      <c r="G21" s="52"/>
      <c r="H21" s="52"/>
      <c r="I21" s="52"/>
      <c r="J21" s="52"/>
      <c r="K21" s="52"/>
      <c r="L21" s="52"/>
      <c r="M21" s="52"/>
    </row>
    <row r="22" spans="1:13" s="47" customFormat="1" ht="14.5" x14ac:dyDescent="0.35">
      <c r="A22" s="68" t="s">
        <v>70</v>
      </c>
    </row>
    <row r="23" spans="1:13" s="47" customFormat="1" ht="14.5" x14ac:dyDescent="0.35">
      <c r="A23" s="68"/>
    </row>
    <row r="24" spans="1:13" ht="96.75" customHeight="1" x14ac:dyDescent="0.25">
      <c r="A24" s="103" t="s">
        <v>76</v>
      </c>
      <c r="B24" s="103"/>
      <c r="C24" s="103"/>
      <c r="D24" s="103"/>
    </row>
    <row r="25" spans="1:13" ht="15" customHeight="1" x14ac:dyDescent="0.25"/>
    <row r="26" spans="1:13" ht="12.75" customHeight="1" x14ac:dyDescent="0.25"/>
    <row r="27" spans="1:13" ht="12.75" customHeight="1" x14ac:dyDescent="0.25"/>
    <row r="32" spans="1:13" x14ac:dyDescent="0.25">
      <c r="B32" s="69" t="s">
        <v>68</v>
      </c>
    </row>
  </sheetData>
  <mergeCells count="1">
    <mergeCell ref="A24:D24"/>
  </mergeCells>
  <pageMargins left="0.75" right="0.75" top="1" bottom="1" header="0.5" footer="0.5"/>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N62"/>
  <sheetViews>
    <sheetView zoomScale="70" zoomScaleNormal="70" workbookViewId="0">
      <pane ySplit="5" topLeftCell="A6" activePane="bottomLeft" state="frozen"/>
      <selection pane="bottomLeft" activeCell="K26" sqref="K26"/>
    </sheetView>
  </sheetViews>
  <sheetFormatPr defaultColWidth="9.1796875" defaultRowHeight="14.5" x14ac:dyDescent="0.35"/>
  <cols>
    <col min="1" max="1" width="9.1796875" style="1"/>
    <col min="2" max="2" width="12" style="1" customWidth="1"/>
    <col min="3" max="6" width="9.1796875" style="1"/>
    <col min="7" max="7" width="9.1796875" style="1" customWidth="1"/>
    <col min="8" max="11" width="9.1796875" style="1"/>
    <col min="12" max="13" width="9.1796875" style="27"/>
    <col min="14" max="14" width="9.1796875" style="27" customWidth="1"/>
    <col min="15" max="16384" width="9.1796875" style="1"/>
  </cols>
  <sheetData>
    <row r="1" spans="2:14" x14ac:dyDescent="0.35">
      <c r="E1" s="45"/>
    </row>
    <row r="2" spans="2:14" x14ac:dyDescent="0.35">
      <c r="M2" s="44" t="s">
        <v>69</v>
      </c>
    </row>
    <row r="3" spans="2:14" x14ac:dyDescent="0.35">
      <c r="B3" s="23" t="s">
        <v>36</v>
      </c>
      <c r="C3" s="2"/>
      <c r="D3" s="2"/>
      <c r="E3" s="2"/>
      <c r="F3" s="2"/>
      <c r="G3" s="2"/>
      <c r="H3" s="2"/>
      <c r="I3" s="43" t="s">
        <v>74</v>
      </c>
      <c r="J3" s="2"/>
      <c r="K3" s="2"/>
      <c r="L3" s="26"/>
      <c r="M3" s="16"/>
      <c r="N3" s="14"/>
    </row>
    <row r="4" spans="2:14" x14ac:dyDescent="0.35">
      <c r="B4" s="25" t="s">
        <v>40</v>
      </c>
      <c r="C4" s="3"/>
      <c r="D4" s="4" t="s">
        <v>0</v>
      </c>
      <c r="E4" s="4" t="s">
        <v>0</v>
      </c>
      <c r="F4" s="4" t="s">
        <v>0</v>
      </c>
      <c r="G4" s="4" t="s">
        <v>0</v>
      </c>
      <c r="H4" s="4" t="s">
        <v>0</v>
      </c>
      <c r="I4" s="4" t="s">
        <v>0</v>
      </c>
      <c r="J4" s="4" t="s">
        <v>0</v>
      </c>
      <c r="K4" s="4" t="s">
        <v>0</v>
      </c>
      <c r="L4" s="4" t="s">
        <v>0</v>
      </c>
      <c r="M4" s="5" t="s">
        <v>0</v>
      </c>
      <c r="N4" s="14"/>
    </row>
    <row r="5" spans="2:14" x14ac:dyDescent="0.35">
      <c r="B5" s="6"/>
      <c r="C5" s="7"/>
      <c r="D5" s="8" t="s">
        <v>1</v>
      </c>
      <c r="E5" s="8" t="s">
        <v>2</v>
      </c>
      <c r="F5" s="8" t="s">
        <v>3</v>
      </c>
      <c r="G5" s="8" t="s">
        <v>4</v>
      </c>
      <c r="H5" s="8" t="s">
        <v>5</v>
      </c>
      <c r="I5" s="8" t="s">
        <v>6</v>
      </c>
      <c r="J5" s="8" t="s">
        <v>7</v>
      </c>
      <c r="K5" s="8" t="s">
        <v>8</v>
      </c>
      <c r="L5" s="8" t="s">
        <v>9</v>
      </c>
      <c r="M5" s="9" t="s">
        <v>64</v>
      </c>
      <c r="N5" s="14"/>
    </row>
    <row r="6" spans="2:14" x14ac:dyDescent="0.35">
      <c r="B6" s="10" t="s">
        <v>10</v>
      </c>
      <c r="C6" s="11" t="s">
        <v>11</v>
      </c>
      <c r="D6" s="96">
        <v>6.5353534729186702E-2</v>
      </c>
      <c r="E6" s="96">
        <v>5.2796502652072304E-4</v>
      </c>
      <c r="F6" s="96">
        <v>5.2796502652072304E-4</v>
      </c>
      <c r="G6" s="96">
        <v>0.37964794493649301</v>
      </c>
      <c r="H6" s="96">
        <v>2.3390357038697299E-2</v>
      </c>
      <c r="I6" s="96">
        <v>2.81118994353058E-3</v>
      </c>
      <c r="J6" s="96">
        <v>4.4877251838142498E-4</v>
      </c>
      <c r="K6" s="96">
        <v>1.7933986622569501E-3</v>
      </c>
      <c r="L6" s="96">
        <v>1.3678441750224601E-3</v>
      </c>
      <c r="M6" s="33"/>
    </row>
    <row r="7" spans="2:14" x14ac:dyDescent="0.35">
      <c r="B7" s="95"/>
      <c r="C7" s="11" t="s">
        <v>12</v>
      </c>
      <c r="D7" s="96">
        <v>5.2914094630555998E-2</v>
      </c>
      <c r="E7" s="96">
        <v>4.5828924542905199E-4</v>
      </c>
      <c r="F7" s="96">
        <v>4.5828924542905199E-4</v>
      </c>
      <c r="G7" s="96">
        <v>0.33501920048464301</v>
      </c>
      <c r="H7" s="96">
        <v>1.3201612055933501E-2</v>
      </c>
      <c r="I7" s="96">
        <v>1.1286915048142899E-2</v>
      </c>
      <c r="J7" s="96">
        <v>3.51036305321478E-4</v>
      </c>
      <c r="K7" s="96">
        <v>9.9954782933085501E-4</v>
      </c>
      <c r="L7" s="96">
        <v>2.5668391879655198E-4</v>
      </c>
      <c r="M7" s="33"/>
      <c r="N7" s="14"/>
    </row>
    <row r="8" spans="2:14" x14ac:dyDescent="0.35">
      <c r="B8" s="95"/>
      <c r="C8" s="11" t="s">
        <v>13</v>
      </c>
      <c r="D8" s="96">
        <v>5.07796757728552E-2</v>
      </c>
      <c r="E8" s="96">
        <v>5.0118264870137698E-4</v>
      </c>
      <c r="F8" s="96">
        <v>5.0118264870137698E-4</v>
      </c>
      <c r="G8" s="96">
        <v>0.40642544765294603</v>
      </c>
      <c r="H8" s="96">
        <v>9.8123034559721E-3</v>
      </c>
      <c r="I8" s="96">
        <v>2.75804087420288E-2</v>
      </c>
      <c r="J8" s="96">
        <v>3.5981429009651899E-4</v>
      </c>
      <c r="K8" s="96">
        <v>7.2791224904875205E-4</v>
      </c>
      <c r="L8" s="96">
        <v>1.0011137740100001E-3</v>
      </c>
      <c r="M8" s="33"/>
      <c r="N8" s="14"/>
    </row>
    <row r="9" spans="2:14" x14ac:dyDescent="0.35">
      <c r="B9" s="10"/>
      <c r="C9" s="11"/>
      <c r="D9" s="96"/>
      <c r="E9" s="96"/>
      <c r="F9" s="96"/>
      <c r="G9" s="96"/>
      <c r="H9" s="96"/>
      <c r="I9" s="96"/>
      <c r="J9" s="96"/>
      <c r="K9" s="96"/>
      <c r="L9" s="96"/>
      <c r="M9" s="33"/>
      <c r="N9" s="14"/>
    </row>
    <row r="10" spans="2:14" x14ac:dyDescent="0.35">
      <c r="B10" s="10" t="s">
        <v>14</v>
      </c>
      <c r="C10" s="11" t="s">
        <v>11</v>
      </c>
      <c r="D10" s="96">
        <v>0.54079914325010603</v>
      </c>
      <c r="E10" s="96">
        <v>3.5097841695932298E-3</v>
      </c>
      <c r="F10" s="96">
        <v>3.5097841695932298E-3</v>
      </c>
      <c r="G10" s="96">
        <v>7.7641700614307793E-2</v>
      </c>
      <c r="H10" s="96">
        <v>5.7298642632048298E-3</v>
      </c>
      <c r="I10" s="96">
        <v>3.1337494290007099E-3</v>
      </c>
      <c r="J10" s="96">
        <v>8.4766278519815997E-4</v>
      </c>
      <c r="K10" s="96">
        <v>8.9863771694101907E-5</v>
      </c>
      <c r="L10" s="96">
        <v>6.3950563395431398E-3</v>
      </c>
      <c r="M10" s="33"/>
      <c r="N10" s="14"/>
    </row>
    <row r="11" spans="2:14" x14ac:dyDescent="0.35">
      <c r="B11" s="10"/>
      <c r="C11" s="11" t="s">
        <v>12</v>
      </c>
      <c r="D11" s="96">
        <v>0.41821243439919598</v>
      </c>
      <c r="E11" s="96">
        <v>2.9714036268602001E-3</v>
      </c>
      <c r="F11" s="96">
        <v>2.9714036268602001E-3</v>
      </c>
      <c r="G11" s="96">
        <v>3.8225992862360697E-2</v>
      </c>
      <c r="H11" s="96">
        <v>2.9313782586503898E-3</v>
      </c>
      <c r="I11" s="96">
        <v>4.5369608600515504E-3</v>
      </c>
      <c r="J11" s="96">
        <v>6.8262464604926102E-4</v>
      </c>
      <c r="K11" s="96">
        <v>4.2116089254954598E-5</v>
      </c>
      <c r="L11" s="96">
        <v>3.7604241295011E-3</v>
      </c>
      <c r="M11" s="33"/>
      <c r="N11" s="14"/>
    </row>
    <row r="12" spans="2:14" x14ac:dyDescent="0.35">
      <c r="B12" s="10"/>
      <c r="C12" s="11" t="s">
        <v>13</v>
      </c>
      <c r="D12" s="96">
        <v>0.43366330227616601</v>
      </c>
      <c r="E12" s="96">
        <v>3.0921883005500098E-3</v>
      </c>
      <c r="F12" s="96">
        <v>3.0921883005500098E-3</v>
      </c>
      <c r="G12" s="96">
        <v>2.11909288833666E-2</v>
      </c>
      <c r="H12" s="96">
        <v>2.44380945684198E-3</v>
      </c>
      <c r="I12" s="96">
        <v>4.5465722246972699E-3</v>
      </c>
      <c r="J12" s="96">
        <v>6.9488180799560798E-4</v>
      </c>
      <c r="K12" s="96">
        <v>3.4432292897923599E-5</v>
      </c>
      <c r="L12" s="96">
        <v>3.7604192856128199E-3</v>
      </c>
      <c r="M12" s="33"/>
      <c r="N12" s="14"/>
    </row>
    <row r="13" spans="2:14" x14ac:dyDescent="0.35">
      <c r="B13" s="10"/>
      <c r="C13" s="11"/>
      <c r="D13" s="96"/>
      <c r="E13" s="96"/>
      <c r="F13" s="96"/>
      <c r="G13" s="96"/>
      <c r="H13" s="96"/>
      <c r="I13" s="96"/>
      <c r="J13" s="96"/>
      <c r="K13" s="96"/>
      <c r="L13" s="96"/>
      <c r="M13" s="33"/>
      <c r="N13" s="14"/>
    </row>
    <row r="14" spans="2:14" x14ac:dyDescent="0.35">
      <c r="B14" s="10" t="s">
        <v>15</v>
      </c>
      <c r="C14" s="11" t="s">
        <v>11</v>
      </c>
      <c r="D14" s="96">
        <v>7.1486005250903095E-2</v>
      </c>
      <c r="E14" s="96">
        <v>5.28668529823603E-4</v>
      </c>
      <c r="F14" s="96">
        <v>5.28668529823603E-4</v>
      </c>
      <c r="G14" s="96">
        <v>1.03749399597479</v>
      </c>
      <c r="H14" s="96">
        <v>3.6448573970462E-2</v>
      </c>
      <c r="I14" s="96">
        <v>3.54011785914317E-3</v>
      </c>
      <c r="J14" s="96">
        <v>5.7754047922511703E-4</v>
      </c>
      <c r="K14" s="96">
        <v>2.7044109583049401E-3</v>
      </c>
      <c r="L14" s="96">
        <v>1.56970337768236E-3</v>
      </c>
      <c r="M14" s="33"/>
      <c r="N14" s="14"/>
    </row>
    <row r="15" spans="2:14" x14ac:dyDescent="0.35">
      <c r="B15" s="10"/>
      <c r="C15" s="11" t="s">
        <v>12</v>
      </c>
      <c r="D15" s="96">
        <v>7.2470888035101003E-2</v>
      </c>
      <c r="E15" s="96">
        <v>4.54684252907644E-4</v>
      </c>
      <c r="F15" s="96">
        <v>4.54684252907644E-4</v>
      </c>
      <c r="G15" s="96">
        <v>0.50011585034227801</v>
      </c>
      <c r="H15" s="96">
        <v>1.40695912691273E-2</v>
      </c>
      <c r="I15" s="96">
        <v>1.26211769273482E-2</v>
      </c>
      <c r="J15" s="96">
        <v>4.1735828704595E-4</v>
      </c>
      <c r="K15" s="96">
        <v>1.04898300435951E-3</v>
      </c>
      <c r="L15" s="96">
        <v>3.94256172955662E-4</v>
      </c>
      <c r="M15" s="33"/>
      <c r="N15" s="14"/>
    </row>
    <row r="16" spans="2:14" x14ac:dyDescent="0.35">
      <c r="B16" s="10"/>
      <c r="C16" s="11" t="s">
        <v>13</v>
      </c>
      <c r="D16" s="96">
        <v>7.6553644348085495E-2</v>
      </c>
      <c r="E16" s="96">
        <v>5.0189475223286705E-4</v>
      </c>
      <c r="F16" s="96">
        <v>5.0189475223286705E-4</v>
      </c>
      <c r="G16" s="96">
        <v>0.66675735669270697</v>
      </c>
      <c r="H16" s="96">
        <v>9.9107917705152909E-3</v>
      </c>
      <c r="I16" s="96">
        <v>2.8546341818057999E-2</v>
      </c>
      <c r="J16" s="96">
        <v>4.0719626732158102E-4</v>
      </c>
      <c r="K16" s="96">
        <v>7.4967364147490105E-4</v>
      </c>
      <c r="L16" s="96">
        <v>1.1036534880744301E-3</v>
      </c>
      <c r="M16" s="33"/>
      <c r="N16" s="14"/>
    </row>
    <row r="17" spans="2:14" x14ac:dyDescent="0.35">
      <c r="B17" s="10"/>
      <c r="C17" s="11"/>
      <c r="D17" s="96"/>
      <c r="E17" s="96"/>
      <c r="F17" s="96"/>
      <c r="G17" s="96"/>
      <c r="H17" s="96"/>
      <c r="I17" s="96"/>
      <c r="J17" s="96"/>
      <c r="K17" s="96"/>
      <c r="L17" s="96"/>
      <c r="M17" s="33"/>
      <c r="N17" s="14"/>
    </row>
    <row r="18" spans="2:14" x14ac:dyDescent="0.35">
      <c r="B18" s="10" t="s">
        <v>16</v>
      </c>
      <c r="C18" s="11" t="s">
        <v>11</v>
      </c>
      <c r="D18" s="96">
        <v>0.51225085270777004</v>
      </c>
      <c r="E18" s="96">
        <v>2.8888071512924601E-3</v>
      </c>
      <c r="F18" s="96">
        <v>2.8888071512924601E-3</v>
      </c>
      <c r="G18" s="96">
        <v>2.91152798296604E-2</v>
      </c>
      <c r="H18" s="96">
        <v>6.6122850157826797E-3</v>
      </c>
      <c r="I18" s="96">
        <v>3.92985258900771E-3</v>
      </c>
      <c r="J18" s="96">
        <v>1.0429371079389001E-3</v>
      </c>
      <c r="K18" s="96">
        <v>1.2516257810816199E-4</v>
      </c>
      <c r="L18" s="96">
        <v>6.6714361263282198E-3</v>
      </c>
      <c r="M18" s="33"/>
      <c r="N18" s="14"/>
    </row>
    <row r="19" spans="2:14" x14ac:dyDescent="0.35">
      <c r="B19" s="10"/>
      <c r="C19" s="11" t="s">
        <v>12</v>
      </c>
      <c r="D19" s="96">
        <v>0.48042785270702099</v>
      </c>
      <c r="E19" s="96">
        <v>2.5046500964231301E-3</v>
      </c>
      <c r="F19" s="96">
        <v>2.5046500964231301E-3</v>
      </c>
      <c r="G19" s="96">
        <v>2.1338184571576699E-2</v>
      </c>
      <c r="H19" s="96">
        <v>5.3237484039588799E-3</v>
      </c>
      <c r="I19" s="96">
        <v>5.7389831670647201E-3</v>
      </c>
      <c r="J19" s="96">
        <v>8.7089675235847198E-4</v>
      </c>
      <c r="K19" s="96">
        <v>1.01501507569309E-4</v>
      </c>
      <c r="L19" s="96">
        <v>3.76418602552628E-3</v>
      </c>
      <c r="M19" s="33"/>
      <c r="N19" s="14"/>
    </row>
    <row r="20" spans="2:14" x14ac:dyDescent="0.35">
      <c r="B20" s="10"/>
      <c r="C20" s="11" t="s">
        <v>13</v>
      </c>
      <c r="D20" s="96">
        <v>0.54945052213448398</v>
      </c>
      <c r="E20" s="96">
        <v>3.7029683547711201E-3</v>
      </c>
      <c r="F20" s="96">
        <v>3.7029683547711201E-3</v>
      </c>
      <c r="G20" s="96">
        <v>2.8304474547282101E-2</v>
      </c>
      <c r="H20" s="96">
        <v>5.0380196022282E-3</v>
      </c>
      <c r="I20" s="96">
        <v>5.7369447472544396E-3</v>
      </c>
      <c r="J20" s="96">
        <v>9.1123729421479995E-4</v>
      </c>
      <c r="K20" s="96">
        <v>9.6229690522664605E-5</v>
      </c>
      <c r="L20" s="96">
        <v>3.7641967649675399E-3</v>
      </c>
      <c r="M20" s="33"/>
      <c r="N20" s="14"/>
    </row>
    <row r="21" spans="2:14" x14ac:dyDescent="0.35">
      <c r="B21" s="10"/>
      <c r="C21" s="11"/>
      <c r="D21" s="96"/>
      <c r="E21" s="96"/>
      <c r="F21" s="96"/>
      <c r="G21" s="96"/>
      <c r="H21" s="96"/>
      <c r="I21" s="96"/>
      <c r="J21" s="96"/>
      <c r="K21" s="96"/>
      <c r="L21" s="96"/>
      <c r="M21" s="33"/>
      <c r="N21" s="14"/>
    </row>
    <row r="22" spans="2:14" x14ac:dyDescent="0.35">
      <c r="B22" s="10" t="s">
        <v>17</v>
      </c>
      <c r="C22" s="11" t="s">
        <v>11</v>
      </c>
      <c r="D22" s="96">
        <v>1.0572184396286399</v>
      </c>
      <c r="E22" s="96">
        <v>1.30395959685409E-2</v>
      </c>
      <c r="F22" s="96">
        <v>1.30395959685409E-2</v>
      </c>
      <c r="G22" s="96">
        <v>0.34159670431850803</v>
      </c>
      <c r="H22" s="96">
        <v>4.63327625441258E-2</v>
      </c>
      <c r="I22" s="96">
        <v>9.6448244285855193E-3</v>
      </c>
      <c r="J22" s="96">
        <v>3.3334224118698498E-3</v>
      </c>
      <c r="K22" s="96">
        <v>3.2432933780887998E-5</v>
      </c>
      <c r="L22" s="96">
        <v>3.2933296750885098E-2</v>
      </c>
      <c r="M22" s="33"/>
      <c r="N22" s="14"/>
    </row>
    <row r="23" spans="2:14" x14ac:dyDescent="0.35">
      <c r="B23" s="10"/>
      <c r="C23" s="11" t="s">
        <v>12</v>
      </c>
      <c r="D23" s="96">
        <v>0.62935027003745403</v>
      </c>
      <c r="E23" s="96">
        <v>8.1571558782460706E-3</v>
      </c>
      <c r="F23" s="96">
        <v>8.1571558782460706E-3</v>
      </c>
      <c r="G23" s="96">
        <v>0.245835942528768</v>
      </c>
      <c r="H23" s="96">
        <v>3.0150857155930199E-2</v>
      </c>
      <c r="I23" s="96">
        <v>9.77785341324869E-3</v>
      </c>
      <c r="J23" s="96">
        <v>2.60191637586136E-3</v>
      </c>
      <c r="K23" s="96">
        <v>2.1105600009151202E-5</v>
      </c>
      <c r="L23" s="96">
        <v>3.5868159767389898E-2</v>
      </c>
      <c r="M23" s="33"/>
      <c r="N23" s="14"/>
    </row>
    <row r="24" spans="2:14" x14ac:dyDescent="0.35">
      <c r="B24" s="10"/>
      <c r="C24" s="11" t="s">
        <v>13</v>
      </c>
      <c r="D24" s="96">
        <v>0.50812134419439603</v>
      </c>
      <c r="E24" s="96">
        <v>7.4789745963773696E-3</v>
      </c>
      <c r="F24" s="96">
        <v>7.4789745963773696E-3</v>
      </c>
      <c r="G24" s="96">
        <v>0.22345659611676499</v>
      </c>
      <c r="H24" s="96">
        <v>2.6288533454442299E-2</v>
      </c>
      <c r="I24" s="96">
        <v>9.7800388820165202E-3</v>
      </c>
      <c r="J24" s="96">
        <v>2.4767600723919498E-3</v>
      </c>
      <c r="K24" s="96">
        <v>1.8401973418109599E-5</v>
      </c>
      <c r="L24" s="96">
        <v>2.7789634111350801E-2</v>
      </c>
      <c r="M24" s="33"/>
      <c r="N24" s="14"/>
    </row>
    <row r="25" spans="2:14" x14ac:dyDescent="0.35">
      <c r="B25" s="10"/>
      <c r="C25" s="11"/>
      <c r="D25" s="96"/>
      <c r="E25" s="96"/>
      <c r="F25" s="96"/>
      <c r="G25" s="96"/>
      <c r="H25" s="96"/>
      <c r="I25" s="96"/>
      <c r="J25" s="96"/>
      <c r="K25" s="96"/>
      <c r="L25" s="96"/>
      <c r="M25" s="33"/>
      <c r="N25" s="14"/>
    </row>
    <row r="26" spans="2:14" x14ac:dyDescent="0.35">
      <c r="B26" s="10" t="s">
        <v>18</v>
      </c>
      <c r="C26" s="11" t="s">
        <v>11</v>
      </c>
      <c r="D26" s="96">
        <v>0.53671380733526997</v>
      </c>
      <c r="E26" s="96">
        <v>9.7907763378628308E-3</v>
      </c>
      <c r="F26" s="96">
        <v>9.7907763378628308E-3</v>
      </c>
      <c r="G26" s="96">
        <v>0.238177043460472</v>
      </c>
      <c r="H26" s="96">
        <v>4.4783484018395998E-2</v>
      </c>
      <c r="I26" s="96">
        <v>9.14725280096086E-3</v>
      </c>
      <c r="J26" s="96">
        <v>4.9206343196574898E-3</v>
      </c>
      <c r="K26" s="96">
        <v>3.1348438812877201E-5</v>
      </c>
      <c r="L26" s="96">
        <v>5.6166097269645998E-2</v>
      </c>
      <c r="M26" s="33"/>
      <c r="N26" s="14"/>
    </row>
    <row r="27" spans="2:14" x14ac:dyDescent="0.35">
      <c r="B27" s="10"/>
      <c r="C27" s="11" t="s">
        <v>12</v>
      </c>
      <c r="D27" s="96">
        <v>0.28562705903323798</v>
      </c>
      <c r="E27" s="96">
        <v>4.8575846853860403E-3</v>
      </c>
      <c r="F27" s="96">
        <v>4.8575846853860403E-3</v>
      </c>
      <c r="G27" s="96">
        <v>0.169019903751673</v>
      </c>
      <c r="H27" s="96">
        <v>2.7685912992749799E-2</v>
      </c>
      <c r="I27" s="96">
        <v>9.1577833302064707E-3</v>
      </c>
      <c r="J27" s="96">
        <v>3.7875443959707301E-3</v>
      </c>
      <c r="K27" s="96">
        <v>1.93801390949249E-5</v>
      </c>
      <c r="L27" s="96">
        <v>5.9093670182331803E-2</v>
      </c>
      <c r="M27" s="33"/>
      <c r="N27" s="14"/>
    </row>
    <row r="28" spans="2:14" x14ac:dyDescent="0.35">
      <c r="B28" s="10"/>
      <c r="C28" s="11" t="s">
        <v>13</v>
      </c>
      <c r="D28" s="96">
        <v>0.221019123938588</v>
      </c>
      <c r="E28" s="96">
        <v>4.4602693321303998E-3</v>
      </c>
      <c r="F28" s="96">
        <v>4.4602693321303998E-3</v>
      </c>
      <c r="G28" s="96">
        <v>0.15293824709364501</v>
      </c>
      <c r="H28" s="96">
        <v>2.4974674830495001E-2</v>
      </c>
      <c r="I28" s="96">
        <v>9.1581030910480102E-3</v>
      </c>
      <c r="J28" s="96">
        <v>3.5114466321777399E-3</v>
      </c>
      <c r="K28" s="96">
        <v>1.7482272381346502E-5</v>
      </c>
      <c r="L28" s="96">
        <v>4.44949111471633E-2</v>
      </c>
      <c r="M28" s="33"/>
      <c r="N28" s="14"/>
    </row>
    <row r="29" spans="2:14" x14ac:dyDescent="0.35">
      <c r="B29" s="10"/>
      <c r="C29" s="11"/>
      <c r="D29" s="96"/>
      <c r="E29" s="96"/>
      <c r="F29" s="96"/>
      <c r="G29" s="96"/>
      <c r="H29" s="96"/>
      <c r="I29" s="96"/>
      <c r="J29" s="96"/>
      <c r="K29" s="96"/>
      <c r="L29" s="96"/>
      <c r="M29" s="33"/>
      <c r="N29" s="14"/>
    </row>
    <row r="30" spans="2:14" x14ac:dyDescent="0.35">
      <c r="B30" s="10" t="s">
        <v>19</v>
      </c>
      <c r="C30" s="11" t="s">
        <v>11</v>
      </c>
      <c r="D30" s="96">
        <v>2.4116519539735899</v>
      </c>
      <c r="E30" s="96">
        <v>2.66595647544744E-2</v>
      </c>
      <c r="F30" s="96">
        <v>2.66595647544744E-2</v>
      </c>
      <c r="G30" s="96">
        <v>0.72145821283813905</v>
      </c>
      <c r="H30" s="96">
        <v>5.1410540743625201E-2</v>
      </c>
      <c r="I30" s="96">
        <v>8.9362139218264608E-3</v>
      </c>
      <c r="J30" s="96">
        <v>4.10778707082578E-3</v>
      </c>
      <c r="K30" s="96">
        <v>3.5987378520537701E-5</v>
      </c>
      <c r="L30" s="96">
        <v>3.4821513573854698E-2</v>
      </c>
      <c r="M30" s="33"/>
      <c r="N30" s="14"/>
    </row>
    <row r="31" spans="2:14" x14ac:dyDescent="0.35">
      <c r="B31" s="10"/>
      <c r="C31" s="11" t="s">
        <v>12</v>
      </c>
      <c r="D31" s="96">
        <v>1.49386157150767</v>
      </c>
      <c r="E31" s="96">
        <v>1.40035833275026E-2</v>
      </c>
      <c r="F31" s="96">
        <v>1.40035833275026E-2</v>
      </c>
      <c r="G31" s="96">
        <v>0.48839723285669001</v>
      </c>
      <c r="H31" s="96">
        <v>3.11485171090993E-2</v>
      </c>
      <c r="I31" s="96">
        <v>8.9274045712645998E-3</v>
      </c>
      <c r="J31" s="96">
        <v>3.4251488336776298E-3</v>
      </c>
      <c r="K31" s="96">
        <v>2.1803961976369501E-5</v>
      </c>
      <c r="L31" s="96">
        <v>3.41560534999657E-2</v>
      </c>
      <c r="M31" s="33"/>
      <c r="N31" s="14"/>
    </row>
    <row r="32" spans="2:14" x14ac:dyDescent="0.35">
      <c r="B32" s="10"/>
      <c r="C32" s="11" t="s">
        <v>13</v>
      </c>
      <c r="D32" s="96">
        <v>0.91552441637626902</v>
      </c>
      <c r="E32" s="96">
        <v>1.32042726660617E-2</v>
      </c>
      <c r="F32" s="96">
        <v>1.32042726660617E-2</v>
      </c>
      <c r="G32" s="96">
        <v>0.380283136090867</v>
      </c>
      <c r="H32" s="96">
        <v>3.3054651889675997E-2</v>
      </c>
      <c r="I32" s="96">
        <v>8.9285099247846406E-3</v>
      </c>
      <c r="J32" s="96">
        <v>2.9089725976974702E-3</v>
      </c>
      <c r="K32" s="96">
        <v>2.3138256322773199E-5</v>
      </c>
      <c r="L32" s="96">
        <v>3.1495300742147E-2</v>
      </c>
      <c r="M32" s="33"/>
      <c r="N32" s="14"/>
    </row>
    <row r="33" spans="2:14" x14ac:dyDescent="0.35">
      <c r="B33" s="10"/>
      <c r="C33" s="11"/>
      <c r="D33" s="96"/>
      <c r="E33" s="96"/>
      <c r="F33" s="96"/>
      <c r="G33" s="96"/>
      <c r="H33" s="96"/>
      <c r="I33" s="96"/>
      <c r="J33" s="96"/>
      <c r="K33" s="96"/>
      <c r="L33" s="96"/>
      <c r="M33" s="33"/>
      <c r="N33" s="14"/>
    </row>
    <row r="34" spans="2:14" x14ac:dyDescent="0.35">
      <c r="B34" s="10" t="s">
        <v>20</v>
      </c>
      <c r="C34" s="11" t="s">
        <v>11</v>
      </c>
      <c r="D34" s="96">
        <v>4.63750033147435E-2</v>
      </c>
      <c r="E34" s="96">
        <v>2.6894577327509E-3</v>
      </c>
      <c r="F34" s="96">
        <v>2.6894577327509E-3</v>
      </c>
      <c r="G34" s="96">
        <v>1.0900824178425299</v>
      </c>
      <c r="H34" s="96">
        <v>0.15298627649549301</v>
      </c>
      <c r="I34" s="96">
        <v>1.9443833054288799E-3</v>
      </c>
      <c r="J34" s="96">
        <v>3.16760321204394E-4</v>
      </c>
      <c r="K34" s="96">
        <v>9.4310426998522098E-3</v>
      </c>
      <c r="L34" s="96">
        <v>1.75544728279831E-3</v>
      </c>
      <c r="M34" s="33"/>
      <c r="N34" s="14"/>
    </row>
    <row r="35" spans="2:14" x14ac:dyDescent="0.35">
      <c r="B35" s="10"/>
      <c r="C35" s="11" t="s">
        <v>12</v>
      </c>
      <c r="D35" s="96">
        <v>5.0174789519365701E-2</v>
      </c>
      <c r="E35" s="96">
        <v>2.37424474890903E-3</v>
      </c>
      <c r="F35" s="96">
        <v>2.37424474890903E-3</v>
      </c>
      <c r="G35" s="96">
        <v>0.93753397986751597</v>
      </c>
      <c r="H35" s="96">
        <v>6.8593244680352994E-2</v>
      </c>
      <c r="I35" s="96">
        <v>2E-3</v>
      </c>
      <c r="J35" s="96">
        <v>2.4391635840672799E-4</v>
      </c>
      <c r="K35" s="96">
        <v>4.0448069059574997E-3</v>
      </c>
      <c r="L35" s="96">
        <v>1.80565969466715E-3</v>
      </c>
      <c r="M35" s="33"/>
      <c r="N35" s="14"/>
    </row>
    <row r="36" spans="2:14" x14ac:dyDescent="0.35">
      <c r="B36" s="6"/>
      <c r="C36" s="7" t="s">
        <v>13</v>
      </c>
      <c r="D36" s="97">
        <v>6.6720998705107407E-2</v>
      </c>
      <c r="E36" s="97">
        <v>3.0407315267906802E-3</v>
      </c>
      <c r="F36" s="97">
        <v>3.0407315267906802E-3</v>
      </c>
      <c r="G36" s="97">
        <v>1.04788374771701</v>
      </c>
      <c r="H36" s="97">
        <v>7.7739625096558296E-2</v>
      </c>
      <c r="I36" s="97">
        <v>2E-3</v>
      </c>
      <c r="J36" s="97">
        <v>3.2733265482613299E-4</v>
      </c>
      <c r="K36" s="97">
        <v>4.75456533805136E-3</v>
      </c>
      <c r="L36" s="97">
        <v>1.80565969466715E-3</v>
      </c>
      <c r="M36" s="34"/>
      <c r="N36" s="14"/>
    </row>
    <row r="37" spans="2:14" x14ac:dyDescent="0.35">
      <c r="B37" s="11"/>
      <c r="C37" s="11"/>
      <c r="D37" s="70"/>
      <c r="E37" s="70"/>
      <c r="F37" s="70"/>
      <c r="G37" s="70"/>
      <c r="H37" s="70"/>
      <c r="I37" s="70"/>
      <c r="J37" s="70"/>
      <c r="K37" s="70"/>
      <c r="L37" s="70"/>
      <c r="M37" s="35"/>
      <c r="N37" s="14"/>
    </row>
    <row r="38" spans="2:14" x14ac:dyDescent="0.35">
      <c r="B38" s="11"/>
      <c r="C38" s="11"/>
      <c r="D38" s="70"/>
      <c r="E38" s="70"/>
      <c r="F38" s="70"/>
      <c r="G38" s="70"/>
      <c r="H38" s="70"/>
      <c r="I38" s="70"/>
      <c r="J38" s="70"/>
      <c r="K38" s="70"/>
      <c r="L38" s="70"/>
      <c r="M38" s="35"/>
      <c r="N38" s="14"/>
    </row>
    <row r="39" spans="2:14" x14ac:dyDescent="0.35">
      <c r="B39" s="23" t="s">
        <v>41</v>
      </c>
      <c r="C39" s="11"/>
      <c r="D39" s="70"/>
      <c r="E39" s="70"/>
      <c r="F39" s="70"/>
      <c r="G39" s="70"/>
      <c r="H39" s="70"/>
      <c r="I39" s="70"/>
      <c r="J39" s="70"/>
      <c r="K39" s="70"/>
      <c r="L39" s="70"/>
      <c r="M39" s="35"/>
      <c r="N39" s="14"/>
    </row>
    <row r="40" spans="2:14" x14ac:dyDescent="0.35">
      <c r="B40" s="17" t="s">
        <v>42</v>
      </c>
      <c r="C40" s="13"/>
      <c r="D40" s="71" t="s">
        <v>0</v>
      </c>
      <c r="E40" s="71" t="s">
        <v>0</v>
      </c>
      <c r="F40" s="71" t="s">
        <v>0</v>
      </c>
      <c r="G40" s="71" t="s">
        <v>0</v>
      </c>
      <c r="H40" s="71" t="s">
        <v>0</v>
      </c>
      <c r="I40" s="71" t="s">
        <v>0</v>
      </c>
      <c r="J40" s="71" t="s">
        <v>0</v>
      </c>
      <c r="K40" s="71" t="s">
        <v>0</v>
      </c>
      <c r="L40" s="71" t="s">
        <v>0</v>
      </c>
      <c r="M40" s="36" t="s">
        <v>0</v>
      </c>
      <c r="N40" s="14"/>
    </row>
    <row r="41" spans="2:14" x14ac:dyDescent="0.35">
      <c r="B41" s="10"/>
      <c r="C41" s="7"/>
      <c r="D41" s="72" t="s">
        <v>1</v>
      </c>
      <c r="E41" s="72" t="s">
        <v>2</v>
      </c>
      <c r="F41" s="72" t="s">
        <v>3</v>
      </c>
      <c r="G41" s="72" t="s">
        <v>4</v>
      </c>
      <c r="H41" s="72" t="s">
        <v>5</v>
      </c>
      <c r="I41" s="72" t="s">
        <v>6</v>
      </c>
      <c r="J41" s="72" t="s">
        <v>7</v>
      </c>
      <c r="K41" s="72" t="s">
        <v>8</v>
      </c>
      <c r="L41" s="72" t="s">
        <v>9</v>
      </c>
      <c r="M41" s="41" t="s">
        <v>64</v>
      </c>
      <c r="N41" s="14"/>
    </row>
    <row r="42" spans="2:14" x14ac:dyDescent="0.35">
      <c r="B42" s="12" t="s">
        <v>21</v>
      </c>
      <c r="C42" s="11" t="s">
        <v>11</v>
      </c>
      <c r="D42" s="96">
        <v>0.28442359824171198</v>
      </c>
      <c r="E42" s="96">
        <v>4.2229580338923999E-3</v>
      </c>
      <c r="F42" s="96">
        <v>4.2229580338923999E-3</v>
      </c>
      <c r="G42" s="96">
        <v>0.83596094897991902</v>
      </c>
      <c r="H42" s="96">
        <v>0.16654954068871999</v>
      </c>
      <c r="I42" s="96">
        <v>6.5473196814884397E-3</v>
      </c>
      <c r="J42" s="96">
        <v>7.3092434872971599E-4</v>
      </c>
      <c r="K42" s="96">
        <v>5.1329701680892202E-3</v>
      </c>
      <c r="L42" s="96">
        <v>4.8889367483755698E-3</v>
      </c>
      <c r="M42" s="33"/>
      <c r="N42" s="14"/>
    </row>
    <row r="43" spans="2:14" x14ac:dyDescent="0.35">
      <c r="B43" s="10"/>
      <c r="C43" s="11" t="s">
        <v>12</v>
      </c>
      <c r="D43" s="96">
        <v>0.203269232283908</v>
      </c>
      <c r="E43" s="96">
        <v>1.5649156671337101E-3</v>
      </c>
      <c r="F43" s="96">
        <v>1.5649156671337101E-3</v>
      </c>
      <c r="G43" s="96">
        <v>0.21445836599545001</v>
      </c>
      <c r="H43" s="96">
        <v>9.1057723715864004E-3</v>
      </c>
      <c r="I43" s="96">
        <v>8.5283860624205902E-3</v>
      </c>
      <c r="J43" s="96">
        <v>4.9178383280656197E-4</v>
      </c>
      <c r="K43" s="96">
        <v>6.1321888821141296E-4</v>
      </c>
      <c r="L43" s="96">
        <v>1.688570515408E-3</v>
      </c>
      <c r="M43" s="33"/>
      <c r="N43" s="14"/>
    </row>
    <row r="44" spans="2:14" x14ac:dyDescent="0.35">
      <c r="B44" s="10"/>
      <c r="C44" s="11" t="s">
        <v>13</v>
      </c>
      <c r="D44" s="96">
        <v>0.20346214809913499</v>
      </c>
      <c r="E44" s="96">
        <v>1.53439775990487E-3</v>
      </c>
      <c r="F44" s="96">
        <v>1.53439775990487E-3</v>
      </c>
      <c r="G44" s="96">
        <v>0.25280551021052899</v>
      </c>
      <c r="H44" s="96">
        <v>6.8739697085016503E-3</v>
      </c>
      <c r="I44" s="96">
        <v>1.8395207643869201E-2</v>
      </c>
      <c r="J44" s="96">
        <v>4.9342913671786097E-4</v>
      </c>
      <c r="K44" s="96">
        <v>4.51373303832421E-4</v>
      </c>
      <c r="L44" s="96">
        <v>2.1014418064791802E-3</v>
      </c>
      <c r="M44" s="33"/>
      <c r="N44" s="14"/>
    </row>
    <row r="45" spans="2:14" x14ac:dyDescent="0.35">
      <c r="B45" s="10"/>
      <c r="C45" s="11"/>
      <c r="D45" s="98"/>
      <c r="E45" s="98"/>
      <c r="F45" s="98"/>
      <c r="G45" s="98"/>
      <c r="H45" s="98"/>
      <c r="I45" s="98"/>
      <c r="J45" s="98"/>
      <c r="K45" s="98"/>
      <c r="L45" s="98"/>
      <c r="M45" s="38"/>
      <c r="N45" s="14"/>
    </row>
    <row r="46" spans="2:14" x14ac:dyDescent="0.35">
      <c r="B46" s="10" t="s">
        <v>22</v>
      </c>
      <c r="C46" s="11" t="s">
        <v>11</v>
      </c>
      <c r="D46" s="96">
        <v>0.75324103955835298</v>
      </c>
      <c r="E46" s="96">
        <v>6.1081703099762404E-3</v>
      </c>
      <c r="F46" s="96">
        <v>6.1081703099762404E-3</v>
      </c>
      <c r="G46" s="96">
        <v>9.5257236252837801E-2</v>
      </c>
      <c r="H46" s="96">
        <v>1.5743938499841102E-2</v>
      </c>
      <c r="I46" s="96">
        <v>5.9019422989401802E-3</v>
      </c>
      <c r="J46" s="96">
        <v>1.25301667879707E-3</v>
      </c>
      <c r="K46" s="96">
        <v>3.75873113983602E-4</v>
      </c>
      <c r="L46" s="96">
        <v>9.6877566360858494E-3</v>
      </c>
      <c r="M46" s="33"/>
      <c r="N46" s="14"/>
    </row>
    <row r="47" spans="2:14" x14ac:dyDescent="0.35">
      <c r="B47" s="10"/>
      <c r="C47" s="11" t="s">
        <v>12</v>
      </c>
      <c r="D47" s="96">
        <v>0.47700344953221102</v>
      </c>
      <c r="E47" s="96">
        <v>2.82911535499536E-3</v>
      </c>
      <c r="F47" s="96">
        <v>2.82911535499536E-3</v>
      </c>
      <c r="G47" s="96">
        <v>3.3869845821520098E-2</v>
      </c>
      <c r="H47" s="96">
        <v>5.9846057146131599E-3</v>
      </c>
      <c r="I47" s="96">
        <v>5.88660045953789E-3</v>
      </c>
      <c r="J47" s="96">
        <v>8.9289834875067205E-4</v>
      </c>
      <c r="K47" s="96">
        <v>1.3369531799907401E-4</v>
      </c>
      <c r="L47" s="96">
        <v>3.6919038524302898E-3</v>
      </c>
      <c r="M47" s="33"/>
      <c r="N47" s="14"/>
    </row>
    <row r="48" spans="2:14" x14ac:dyDescent="0.35">
      <c r="B48" s="6"/>
      <c r="C48" s="7" t="s">
        <v>13</v>
      </c>
      <c r="D48" s="97">
        <v>0.53927086899721299</v>
      </c>
      <c r="E48" s="97">
        <v>3.63406153708764E-3</v>
      </c>
      <c r="F48" s="97">
        <v>3.63406153708764E-3</v>
      </c>
      <c r="G48" s="97">
        <v>4.2047912472170199E-2</v>
      </c>
      <c r="H48" s="97">
        <v>5.14291166817352E-3</v>
      </c>
      <c r="I48" s="97">
        <v>6.2279434434985804E-3</v>
      </c>
      <c r="J48" s="97">
        <v>9.0038722718804301E-4</v>
      </c>
      <c r="K48" s="97">
        <v>1.10295828570515E-4</v>
      </c>
      <c r="L48" s="97">
        <v>3.70692548873868E-3</v>
      </c>
      <c r="M48" s="34"/>
      <c r="N48" s="14"/>
    </row>
    <row r="49" spans="2:14" x14ac:dyDescent="0.35">
      <c r="B49" s="11"/>
      <c r="C49" s="11"/>
      <c r="D49" s="70"/>
      <c r="E49" s="70"/>
      <c r="F49" s="70"/>
      <c r="G49" s="70"/>
      <c r="H49" s="70"/>
      <c r="I49" s="70"/>
      <c r="J49" s="70"/>
      <c r="K49" s="70"/>
      <c r="L49" s="70"/>
      <c r="M49" s="35"/>
      <c r="N49" s="14"/>
    </row>
    <row r="50" spans="2:14" x14ac:dyDescent="0.35">
      <c r="D50" s="73"/>
      <c r="E50" s="73"/>
      <c r="F50" s="73"/>
      <c r="G50" s="73"/>
      <c r="H50" s="73"/>
      <c r="I50" s="73"/>
      <c r="J50" s="73"/>
      <c r="K50" s="73"/>
      <c r="L50" s="73"/>
      <c r="M50" s="39"/>
      <c r="N50" s="28"/>
    </row>
    <row r="51" spans="2:14" x14ac:dyDescent="0.35">
      <c r="B51" s="23" t="s">
        <v>35</v>
      </c>
      <c r="C51" s="2"/>
      <c r="D51" s="74"/>
      <c r="E51" s="74"/>
      <c r="F51" s="74"/>
      <c r="G51" s="74"/>
      <c r="H51" s="74"/>
      <c r="I51" s="74"/>
      <c r="J51" s="74"/>
      <c r="K51" s="74"/>
      <c r="L51" s="74"/>
      <c r="M51" s="40"/>
      <c r="N51" s="28"/>
    </row>
    <row r="52" spans="2:14" x14ac:dyDescent="0.35">
      <c r="B52" s="17" t="s">
        <v>42</v>
      </c>
      <c r="C52" s="3"/>
      <c r="D52" s="71" t="s">
        <v>0</v>
      </c>
      <c r="E52" s="71" t="s">
        <v>0</v>
      </c>
      <c r="F52" s="71" t="s">
        <v>0</v>
      </c>
      <c r="G52" s="71" t="s">
        <v>0</v>
      </c>
      <c r="H52" s="71" t="s">
        <v>0</v>
      </c>
      <c r="I52" s="71" t="s">
        <v>0</v>
      </c>
      <c r="J52" s="71" t="s">
        <v>0</v>
      </c>
      <c r="K52" s="71" t="s">
        <v>0</v>
      </c>
      <c r="L52" s="71" t="s">
        <v>0</v>
      </c>
      <c r="M52" s="36" t="s">
        <v>0</v>
      </c>
      <c r="N52" s="28"/>
    </row>
    <row r="53" spans="2:14" x14ac:dyDescent="0.35">
      <c r="B53" s="20"/>
      <c r="C53" s="30"/>
      <c r="D53" s="72" t="s">
        <v>1</v>
      </c>
      <c r="E53" s="72" t="s">
        <v>2</v>
      </c>
      <c r="F53" s="72" t="s">
        <v>3</v>
      </c>
      <c r="G53" s="72" t="s">
        <v>4</v>
      </c>
      <c r="H53" s="72" t="s">
        <v>5</v>
      </c>
      <c r="I53" s="72" t="s">
        <v>6</v>
      </c>
      <c r="J53" s="72" t="s">
        <v>7</v>
      </c>
      <c r="K53" s="72" t="s">
        <v>8</v>
      </c>
      <c r="L53" s="72" t="s">
        <v>9</v>
      </c>
      <c r="M53" s="41" t="s">
        <v>64</v>
      </c>
      <c r="N53" s="28"/>
    </row>
    <row r="54" spans="2:14" x14ac:dyDescent="0.35">
      <c r="B54" s="12" t="s">
        <v>10</v>
      </c>
      <c r="C54" s="13"/>
      <c r="D54" s="96">
        <v>7.1478639826757701E-2</v>
      </c>
      <c r="E54" s="96">
        <v>1.3291982736773299E-3</v>
      </c>
      <c r="F54" s="96">
        <v>1.3291982736773299E-3</v>
      </c>
      <c r="G54" s="96">
        <v>0.68335218598383896</v>
      </c>
      <c r="H54" s="96">
        <v>0.102876649205022</v>
      </c>
      <c r="I54" s="96">
        <v>1.2837427007724301E-2</v>
      </c>
      <c r="J54" s="96">
        <v>4.3760552580118897E-4</v>
      </c>
      <c r="K54" s="96">
        <v>3.5357970135494899E-3</v>
      </c>
      <c r="L54" s="96">
        <v>1.1244634340956401E-3</v>
      </c>
      <c r="M54" s="37"/>
      <c r="N54" s="28"/>
    </row>
    <row r="55" spans="2:14" x14ac:dyDescent="0.35">
      <c r="B55" s="10" t="s">
        <v>14</v>
      </c>
      <c r="C55" s="11"/>
      <c r="D55" s="96">
        <v>0.48957939321758598</v>
      </c>
      <c r="E55" s="96">
        <v>4.4001423559715301E-3</v>
      </c>
      <c r="F55" s="96">
        <v>4.4001423559715301E-3</v>
      </c>
      <c r="G55" s="96">
        <v>6.1656151942286803E-2</v>
      </c>
      <c r="H55" s="96">
        <v>4.5951135915425299E-3</v>
      </c>
      <c r="I55" s="96">
        <v>4.57987747083685E-3</v>
      </c>
      <c r="J55" s="96">
        <v>8.0170871052855303E-4</v>
      </c>
      <c r="K55" s="96">
        <v>6.7495140426713094E-5</v>
      </c>
      <c r="L55" s="96">
        <v>5.7684124347922201E-3</v>
      </c>
      <c r="M55" s="33"/>
      <c r="N55" s="28"/>
    </row>
    <row r="56" spans="2:14" x14ac:dyDescent="0.35">
      <c r="B56" s="10" t="s">
        <v>15</v>
      </c>
      <c r="C56" s="11"/>
      <c r="D56" s="96">
        <v>8.6356353417027201E-2</v>
      </c>
      <c r="E56" s="96">
        <v>9.6306541466921101E-4</v>
      </c>
      <c r="F56" s="96">
        <v>9.6306541466921101E-4</v>
      </c>
      <c r="G56" s="96">
        <v>1.1087788030189301</v>
      </c>
      <c r="H56" s="96">
        <v>9.4934597663675194E-2</v>
      </c>
      <c r="I56" s="96">
        <v>1.4983634479078E-2</v>
      </c>
      <c r="J56" s="96">
        <v>5.2125024797692395E-4</v>
      </c>
      <c r="K56" s="96">
        <v>3.4556173250196E-3</v>
      </c>
      <c r="L56" s="96">
        <v>1.2531569192635701E-3</v>
      </c>
      <c r="M56" s="33"/>
      <c r="N56" s="28"/>
    </row>
    <row r="57" spans="2:14" x14ac:dyDescent="0.35">
      <c r="B57" s="10" t="s">
        <v>16</v>
      </c>
      <c r="C57" s="11"/>
      <c r="D57" s="96">
        <v>0.58180692849015503</v>
      </c>
      <c r="E57" s="96">
        <v>4.0277568664992798E-3</v>
      </c>
      <c r="F57" s="96">
        <v>4.0277568664992798E-3</v>
      </c>
      <c r="G57" s="96">
        <v>3.0561470097130498E-2</v>
      </c>
      <c r="H57" s="96">
        <v>6.7570879635056999E-3</v>
      </c>
      <c r="I57" s="96">
        <v>5.7705432110266401E-3</v>
      </c>
      <c r="J57" s="96">
        <v>1.0097776315716801E-3</v>
      </c>
      <c r="K57" s="96">
        <v>1.2800727199283699E-4</v>
      </c>
      <c r="L57" s="96">
        <v>5.53129123544315E-3</v>
      </c>
      <c r="M57" s="33"/>
      <c r="N57" s="28"/>
    </row>
    <row r="58" spans="2:14" x14ac:dyDescent="0.35">
      <c r="B58" s="10" t="s">
        <v>17</v>
      </c>
      <c r="C58" s="11"/>
      <c r="D58" s="96">
        <v>0.74415779869588194</v>
      </c>
      <c r="E58" s="96">
        <v>8.9158384169157195E-3</v>
      </c>
      <c r="F58" s="96">
        <v>8.9158384169157195E-3</v>
      </c>
      <c r="G58" s="96">
        <v>0.26891771991596303</v>
      </c>
      <c r="H58" s="96">
        <v>3.3602754233519203E-2</v>
      </c>
      <c r="I58" s="96">
        <v>9.7519888073579995E-3</v>
      </c>
      <c r="J58" s="96">
        <v>2.7080790483832401E-3</v>
      </c>
      <c r="K58" s="96">
        <v>2.3521927963463399E-5</v>
      </c>
      <c r="L58" s="96">
        <v>3.2707150272066901E-2</v>
      </c>
      <c r="M58" s="33"/>
      <c r="N58" s="28"/>
    </row>
    <row r="59" spans="2:14" x14ac:dyDescent="0.35">
      <c r="B59" s="10" t="s">
        <v>18</v>
      </c>
      <c r="C59" s="11"/>
      <c r="D59" s="96">
        <v>0.28477152862280403</v>
      </c>
      <c r="E59" s="96">
        <v>4.9274402271280602E-3</v>
      </c>
      <c r="F59" s="96">
        <v>4.9274402271280602E-3</v>
      </c>
      <c r="G59" s="96">
        <v>0.16676735898742301</v>
      </c>
      <c r="H59" s="96">
        <v>2.7610864329670099E-2</v>
      </c>
      <c r="I59" s="96">
        <v>9.1573345444604503E-3</v>
      </c>
      <c r="J59" s="96">
        <v>3.6987536892831002E-3</v>
      </c>
      <c r="K59" s="96">
        <v>1.9327605030768998E-5</v>
      </c>
      <c r="L59" s="96">
        <v>5.0638495516571798E-2</v>
      </c>
      <c r="M59" s="33"/>
      <c r="N59" s="28"/>
    </row>
    <row r="60" spans="2:14" x14ac:dyDescent="0.35">
      <c r="B60" s="10" t="s">
        <v>19</v>
      </c>
      <c r="C60" s="11"/>
      <c r="D60" s="96">
        <v>1.9936024847945499</v>
      </c>
      <c r="E60" s="96">
        <v>2.117081593355E-2</v>
      </c>
      <c r="F60" s="96">
        <v>2.117081593355E-2</v>
      </c>
      <c r="G60" s="96">
        <v>0.61741212354119201</v>
      </c>
      <c r="H60" s="96">
        <v>4.3399635166811897E-2</v>
      </c>
      <c r="I60" s="96">
        <v>8.9325315290129902E-3</v>
      </c>
      <c r="J60" s="96">
        <v>3.7724152766131398E-3</v>
      </c>
      <c r="K60" s="96">
        <v>3.0379744616768301E-5</v>
      </c>
      <c r="L60" s="96">
        <v>3.4315250260557803E-2</v>
      </c>
      <c r="M60" s="33"/>
      <c r="N60" s="28"/>
    </row>
    <row r="61" spans="2:14" x14ac:dyDescent="0.35">
      <c r="B61" s="6" t="s">
        <v>20</v>
      </c>
      <c r="C61" s="7"/>
      <c r="D61" s="97">
        <v>4.8908528703060797E-2</v>
      </c>
      <c r="E61" s="97">
        <v>2.5920073170785998E-3</v>
      </c>
      <c r="F61" s="97">
        <v>2.5920073170785998E-3</v>
      </c>
      <c r="G61" s="97">
        <v>1.03119072587183</v>
      </c>
      <c r="H61" s="97">
        <v>0.35961347763074902</v>
      </c>
      <c r="I61" s="97">
        <v>1.9680782495281701E-3</v>
      </c>
      <c r="J61" s="97">
        <v>2.9033706941727601E-4</v>
      </c>
      <c r="K61" s="97">
        <v>7.8808883362408294E-3</v>
      </c>
      <c r="L61" s="97">
        <v>1.77683978556205E-3</v>
      </c>
      <c r="M61" s="34"/>
      <c r="N61" s="28"/>
    </row>
    <row r="62" spans="2:14" x14ac:dyDescent="0.35">
      <c r="B62" s="24" t="s">
        <v>33</v>
      </c>
      <c r="M62" s="29"/>
      <c r="N62" s="28"/>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3:J12"/>
  <sheetViews>
    <sheetView zoomScale="90" zoomScaleNormal="90" workbookViewId="0">
      <selection activeCell="J11" sqref="J11"/>
    </sheetView>
  </sheetViews>
  <sheetFormatPr defaultColWidth="9.1796875" defaultRowHeight="14.5" x14ac:dyDescent="0.35"/>
  <cols>
    <col min="1" max="1" width="9.1796875" style="1"/>
    <col min="2" max="2" width="12" style="1" bestFit="1" customWidth="1"/>
    <col min="3" max="16384" width="9.1796875" style="1"/>
  </cols>
  <sheetData>
    <row r="3" spans="2:10" x14ac:dyDescent="0.35">
      <c r="B3" s="23" t="s">
        <v>34</v>
      </c>
    </row>
    <row r="4" spans="2:10" x14ac:dyDescent="0.35">
      <c r="B4" s="17" t="s">
        <v>39</v>
      </c>
      <c r="C4" s="18" t="s">
        <v>23</v>
      </c>
      <c r="D4" s="18" t="s">
        <v>23</v>
      </c>
      <c r="E4" s="18" t="s">
        <v>23</v>
      </c>
      <c r="F4" s="18" t="s">
        <v>23</v>
      </c>
      <c r="G4" s="18" t="s">
        <v>23</v>
      </c>
      <c r="H4" s="18" t="s">
        <v>23</v>
      </c>
      <c r="I4" s="18" t="s">
        <v>23</v>
      </c>
      <c r="J4" s="19" t="s">
        <v>23</v>
      </c>
    </row>
    <row r="5" spans="2:10" x14ac:dyDescent="0.35">
      <c r="B5" s="20"/>
      <c r="C5" s="21" t="s">
        <v>1</v>
      </c>
      <c r="D5" s="21" t="s">
        <v>2</v>
      </c>
      <c r="E5" s="21" t="s">
        <v>3</v>
      </c>
      <c r="F5" s="21" t="s">
        <v>4</v>
      </c>
      <c r="G5" s="21" t="s">
        <v>5</v>
      </c>
      <c r="H5" s="21" t="s">
        <v>6</v>
      </c>
      <c r="I5" s="21" t="s">
        <v>9</v>
      </c>
      <c r="J5" s="22" t="s">
        <v>8</v>
      </c>
    </row>
    <row r="6" spans="2:10" x14ac:dyDescent="0.35">
      <c r="B6" s="12" t="s">
        <v>10</v>
      </c>
      <c r="C6" s="99">
        <v>0.142274255742671</v>
      </c>
      <c r="D6" s="99">
        <v>8.3661521541296795E-3</v>
      </c>
      <c r="E6" s="99">
        <v>8.3661521541296795E-3</v>
      </c>
      <c r="F6" s="99">
        <v>3.1835681403582501</v>
      </c>
      <c r="G6" s="99">
        <v>0.29162424608755999</v>
      </c>
      <c r="H6" s="99">
        <v>1.79997057098597E-2</v>
      </c>
      <c r="I6" s="99">
        <v>3.0986614259355398E-3</v>
      </c>
      <c r="J6" s="100">
        <v>2.1173154344801201E-2</v>
      </c>
    </row>
    <row r="7" spans="2:10" x14ac:dyDescent="0.35">
      <c r="B7" s="10" t="s">
        <v>14</v>
      </c>
      <c r="C7" s="96">
        <v>0.287855496800768</v>
      </c>
      <c r="D7" s="96">
        <v>1.23149483277316E-2</v>
      </c>
      <c r="E7" s="96">
        <v>1.23149483277316E-2</v>
      </c>
      <c r="F7" s="96">
        <v>0.13993085578809999</v>
      </c>
      <c r="G7" s="96">
        <v>8.5412981682881205E-3</v>
      </c>
      <c r="H7" s="96">
        <v>4.9427827409866502E-3</v>
      </c>
      <c r="I7" s="96">
        <v>1.1570354824214899E-2</v>
      </c>
      <c r="J7" s="101">
        <v>1.1442793039242699E-4</v>
      </c>
    </row>
    <row r="8" spans="2:10" x14ac:dyDescent="0.35">
      <c r="B8" s="10" t="s">
        <v>15</v>
      </c>
      <c r="C8" s="96">
        <v>0.13250290926006</v>
      </c>
      <c r="D8" s="96">
        <v>4.7661692265990596E-3</v>
      </c>
      <c r="E8" s="96">
        <v>4.7661692265990596E-3</v>
      </c>
      <c r="F8" s="96">
        <v>4.1753151811133504</v>
      </c>
      <c r="G8" s="96">
        <v>0.262203458741746</v>
      </c>
      <c r="H8" s="96">
        <v>1.3835532203669501E-2</v>
      </c>
      <c r="I8" s="96">
        <v>3.6337119506651499E-3</v>
      </c>
      <c r="J8" s="101">
        <v>1.8570507339601999E-2</v>
      </c>
    </row>
    <row r="9" spans="2:10" x14ac:dyDescent="0.35">
      <c r="B9" s="10" t="s">
        <v>16</v>
      </c>
      <c r="C9" s="96">
        <v>0.76763139565925498</v>
      </c>
      <c r="D9" s="96">
        <v>1.1447466981252199E-2</v>
      </c>
      <c r="E9" s="96">
        <v>1.1447466981252199E-2</v>
      </c>
      <c r="F9" s="96">
        <v>5.40984875933486E-2</v>
      </c>
      <c r="G9" s="96">
        <v>1.1217812900653599E-2</v>
      </c>
      <c r="H9" s="96">
        <v>5.5867432803740104E-3</v>
      </c>
      <c r="I9" s="96">
        <v>9.2076536849723094E-3</v>
      </c>
      <c r="J9" s="101">
        <v>2.0790270974446699E-4</v>
      </c>
    </row>
    <row r="10" spans="2:10" x14ac:dyDescent="0.35">
      <c r="B10" s="10" t="s">
        <v>17</v>
      </c>
      <c r="C10" s="96">
        <v>4.0811303523774098</v>
      </c>
      <c r="D10" s="96" t="s">
        <v>75</v>
      </c>
      <c r="E10" s="96" t="s">
        <v>75</v>
      </c>
      <c r="F10" s="96">
        <v>0.66570614007925899</v>
      </c>
      <c r="G10" s="96">
        <v>8.7122956396582005E-2</v>
      </c>
      <c r="H10" s="96" t="s">
        <v>75</v>
      </c>
      <c r="I10" s="96" t="s">
        <v>75</v>
      </c>
      <c r="J10" s="101">
        <v>6.0986069477607399E-5</v>
      </c>
    </row>
    <row r="11" spans="2:10" x14ac:dyDescent="0.35">
      <c r="B11" s="10" t="s">
        <v>18</v>
      </c>
      <c r="C11" s="96">
        <v>2.8445612794631101</v>
      </c>
      <c r="D11" s="96" t="s">
        <v>75</v>
      </c>
      <c r="E11" s="96" t="s">
        <v>75</v>
      </c>
      <c r="F11" s="96">
        <v>0.37403074334249797</v>
      </c>
      <c r="G11" s="96">
        <v>6.0221247632083502E-2</v>
      </c>
      <c r="H11" s="96" t="s">
        <v>75</v>
      </c>
      <c r="I11" s="96" t="s">
        <v>75</v>
      </c>
      <c r="J11" s="101">
        <v>4.21548733424584E-5</v>
      </c>
    </row>
    <row r="12" spans="2:10" x14ac:dyDescent="0.35">
      <c r="B12" s="6" t="s">
        <v>19</v>
      </c>
      <c r="C12" s="97">
        <v>4.7447515247438696</v>
      </c>
      <c r="D12" s="97" t="s">
        <v>75</v>
      </c>
      <c r="E12" s="97" t="s">
        <v>75</v>
      </c>
      <c r="F12" s="97">
        <v>0.97854768149778504</v>
      </c>
      <c r="G12" s="97">
        <v>0.104482016243604</v>
      </c>
      <c r="H12" s="97" t="s">
        <v>75</v>
      </c>
      <c r="I12" s="97" t="s">
        <v>75</v>
      </c>
      <c r="J12" s="102">
        <v>7.3137411370522798E-5</v>
      </c>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3:G33"/>
  <sheetViews>
    <sheetView zoomScale="90" zoomScaleNormal="90" workbookViewId="0">
      <selection activeCell="H45" sqref="H45"/>
    </sheetView>
  </sheetViews>
  <sheetFormatPr defaultColWidth="9.1796875" defaultRowHeight="14.5" x14ac:dyDescent="0.35"/>
  <cols>
    <col min="1" max="1" width="9.1796875" style="1"/>
    <col min="2" max="2" width="10.1796875" style="1" bestFit="1" customWidth="1"/>
    <col min="3" max="4" width="9.453125" style="1" customWidth="1"/>
    <col min="5" max="16384" width="9.1796875" style="1"/>
  </cols>
  <sheetData>
    <row r="3" spans="2:4" x14ac:dyDescent="0.35">
      <c r="B3" s="23" t="s">
        <v>37</v>
      </c>
    </row>
    <row r="4" spans="2:4" x14ac:dyDescent="0.35">
      <c r="B4" s="17" t="s">
        <v>24</v>
      </c>
      <c r="C4" s="4" t="s">
        <v>0</v>
      </c>
      <c r="D4" s="5" t="s">
        <v>0</v>
      </c>
    </row>
    <row r="5" spans="2:4" x14ac:dyDescent="0.35">
      <c r="B5" s="20"/>
      <c r="C5" s="21" t="s">
        <v>2</v>
      </c>
      <c r="D5" s="22" t="s">
        <v>3</v>
      </c>
    </row>
    <row r="6" spans="2:4" x14ac:dyDescent="0.35">
      <c r="B6" s="10" t="s">
        <v>25</v>
      </c>
      <c r="C6" s="96">
        <v>7.4448421039575797E-3</v>
      </c>
      <c r="D6" s="101">
        <v>5.2113894727703102E-3</v>
      </c>
    </row>
    <row r="7" spans="2:4" x14ac:dyDescent="0.35">
      <c r="B7" s="10" t="s">
        <v>26</v>
      </c>
      <c r="C7" s="96">
        <v>1.16878545541978E-2</v>
      </c>
      <c r="D7" s="101">
        <v>8.1814981879384796E-3</v>
      </c>
    </row>
    <row r="8" spans="2:4" x14ac:dyDescent="0.35">
      <c r="B8" s="10" t="s">
        <v>17</v>
      </c>
      <c r="C8" s="96">
        <v>1.8711814569343801E-2</v>
      </c>
      <c r="D8" s="101">
        <v>1.30982701985407E-2</v>
      </c>
    </row>
    <row r="9" spans="2:4" x14ac:dyDescent="0.35">
      <c r="B9" s="10" t="s">
        <v>18</v>
      </c>
      <c r="C9" s="96">
        <v>3.9147369011042502E-2</v>
      </c>
      <c r="D9" s="101">
        <v>2.74031583077297E-2</v>
      </c>
    </row>
    <row r="10" spans="2:4" x14ac:dyDescent="0.35">
      <c r="B10" s="10" t="s">
        <v>19</v>
      </c>
      <c r="C10" s="96">
        <v>2.00036602423171E-2</v>
      </c>
      <c r="D10" s="101">
        <v>1.40025621696219E-2</v>
      </c>
    </row>
    <row r="11" spans="2:4" x14ac:dyDescent="0.35">
      <c r="B11" s="6" t="s">
        <v>20</v>
      </c>
      <c r="C11" s="97">
        <v>3.5201612725606602E-3</v>
      </c>
      <c r="D11" s="102">
        <v>2.4641128907924598E-3</v>
      </c>
    </row>
    <row r="12" spans="2:4" x14ac:dyDescent="0.35">
      <c r="B12" s="24"/>
      <c r="C12" s="74"/>
      <c r="D12" s="74"/>
    </row>
    <row r="13" spans="2:4" x14ac:dyDescent="0.35">
      <c r="B13" s="2"/>
      <c r="C13" s="74"/>
      <c r="D13" s="74"/>
    </row>
    <row r="14" spans="2:4" x14ac:dyDescent="0.35">
      <c r="B14" s="23" t="s">
        <v>38</v>
      </c>
      <c r="C14" s="74"/>
      <c r="D14" s="74"/>
    </row>
    <row r="15" spans="2:4" x14ac:dyDescent="0.35">
      <c r="B15" s="17" t="s">
        <v>27</v>
      </c>
      <c r="C15" s="71" t="s">
        <v>0</v>
      </c>
      <c r="D15" s="75" t="s">
        <v>0</v>
      </c>
    </row>
    <row r="16" spans="2:4" x14ac:dyDescent="0.35">
      <c r="B16" s="20"/>
      <c r="C16" s="72" t="s">
        <v>2</v>
      </c>
      <c r="D16" s="76" t="s">
        <v>3</v>
      </c>
    </row>
    <row r="17" spans="2:7" x14ac:dyDescent="0.35">
      <c r="B17" s="12" t="s">
        <v>25</v>
      </c>
      <c r="C17" s="96">
        <v>1.16188573110217E-2</v>
      </c>
      <c r="D17" s="100">
        <v>4.6475429244086904E-3</v>
      </c>
    </row>
    <row r="18" spans="2:7" x14ac:dyDescent="0.35">
      <c r="B18" s="10" t="s">
        <v>26</v>
      </c>
      <c r="C18" s="96">
        <v>1.7653941641941E-2</v>
      </c>
      <c r="D18" s="101">
        <v>7.0615766567763997E-3</v>
      </c>
    </row>
    <row r="19" spans="2:7" x14ac:dyDescent="0.35">
      <c r="B19" s="10" t="s">
        <v>17</v>
      </c>
      <c r="C19" s="96">
        <v>3.6957065951731399E-2</v>
      </c>
      <c r="D19" s="101">
        <v>1.4782826380692501E-2</v>
      </c>
      <c r="F19" s="45"/>
      <c r="G19" s="45"/>
    </row>
    <row r="20" spans="2:7" x14ac:dyDescent="0.35">
      <c r="B20" s="10" t="s">
        <v>18</v>
      </c>
      <c r="C20" s="96">
        <v>3.0125894550958199E-2</v>
      </c>
      <c r="D20" s="101">
        <v>1.20503578203832E-2</v>
      </c>
    </row>
    <row r="21" spans="2:7" x14ac:dyDescent="0.35">
      <c r="B21" s="10" t="s">
        <v>19</v>
      </c>
      <c r="C21" s="96">
        <v>4.5440631575261903E-2</v>
      </c>
      <c r="D21" s="101">
        <v>1.8176252630104701E-2</v>
      </c>
    </row>
    <row r="22" spans="2:7" x14ac:dyDescent="0.35">
      <c r="B22" s="6" t="s">
        <v>20</v>
      </c>
      <c r="C22" s="97">
        <v>4.9662656250868799E-3</v>
      </c>
      <c r="D22" s="102">
        <v>1.9865062500347501E-3</v>
      </c>
    </row>
    <row r="23" spans="2:7" x14ac:dyDescent="0.35">
      <c r="C23" s="73"/>
      <c r="D23" s="73"/>
    </row>
    <row r="24" spans="2:7" x14ac:dyDescent="0.35">
      <c r="C24" s="73"/>
      <c r="D24" s="73"/>
    </row>
    <row r="25" spans="2:7" x14ac:dyDescent="0.35">
      <c r="B25" s="23" t="s">
        <v>59</v>
      </c>
      <c r="C25" s="74"/>
      <c r="D25" s="74"/>
    </row>
    <row r="26" spans="2:7" x14ac:dyDescent="0.35">
      <c r="B26" s="104" t="s">
        <v>60</v>
      </c>
      <c r="C26" s="71" t="s">
        <v>0</v>
      </c>
      <c r="D26" s="75" t="s">
        <v>0</v>
      </c>
    </row>
    <row r="27" spans="2:7" x14ac:dyDescent="0.35">
      <c r="B27" s="105"/>
      <c r="C27" s="72" t="s">
        <v>2</v>
      </c>
      <c r="D27" s="76" t="s">
        <v>3</v>
      </c>
    </row>
    <row r="28" spans="2:7" x14ac:dyDescent="0.35">
      <c r="B28" s="12" t="s">
        <v>25</v>
      </c>
      <c r="C28" s="99">
        <v>7.2576820840051003E-3</v>
      </c>
      <c r="D28" s="100">
        <v>3.9191483253627497E-3</v>
      </c>
    </row>
    <row r="29" spans="2:7" x14ac:dyDescent="0.35">
      <c r="B29" s="10" t="s">
        <v>26</v>
      </c>
      <c r="C29" s="96">
        <v>1.0295802512479101E-2</v>
      </c>
      <c r="D29" s="101">
        <v>5.5597333567387504E-3</v>
      </c>
    </row>
    <row r="30" spans="2:7" x14ac:dyDescent="0.35">
      <c r="B30" s="10" t="s">
        <v>17</v>
      </c>
      <c r="C30" s="96">
        <v>3.7999999999999999E-2</v>
      </c>
      <c r="D30" s="101">
        <v>2.052E-2</v>
      </c>
    </row>
    <row r="31" spans="2:7" x14ac:dyDescent="0.35">
      <c r="B31" s="10" t="s">
        <v>18</v>
      </c>
      <c r="C31" s="96">
        <v>3.7999999999999999E-2</v>
      </c>
      <c r="D31" s="101">
        <v>2.052E-2</v>
      </c>
    </row>
    <row r="32" spans="2:7" x14ac:dyDescent="0.35">
      <c r="B32" s="10" t="s">
        <v>19</v>
      </c>
      <c r="C32" s="96">
        <v>3.7999999999999999E-2</v>
      </c>
      <c r="D32" s="101">
        <v>2.052E-2</v>
      </c>
    </row>
    <row r="33" spans="2:4" x14ac:dyDescent="0.35">
      <c r="B33" s="6" t="s">
        <v>20</v>
      </c>
      <c r="C33" s="97">
        <v>3.0000000000000001E-3</v>
      </c>
      <c r="D33" s="102">
        <v>1.6199999999999999E-3</v>
      </c>
    </row>
  </sheetData>
  <mergeCells count="1">
    <mergeCell ref="B26:B27"/>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3:D16"/>
  <sheetViews>
    <sheetView zoomScale="90" zoomScaleNormal="90" workbookViewId="0">
      <selection activeCell="J22" sqref="J22"/>
    </sheetView>
  </sheetViews>
  <sheetFormatPr defaultColWidth="9.1796875" defaultRowHeight="14.5" x14ac:dyDescent="0.35"/>
  <cols>
    <col min="1" max="1" width="9.1796875" style="1"/>
    <col min="2" max="2" width="10.54296875" style="1" bestFit="1" customWidth="1"/>
    <col min="3" max="16384" width="9.1796875" style="1"/>
  </cols>
  <sheetData>
    <row r="3" spans="2:4" x14ac:dyDescent="0.35">
      <c r="B3" s="23" t="s">
        <v>61</v>
      </c>
    </row>
    <row r="4" spans="2:4" x14ac:dyDescent="0.35">
      <c r="B4" s="17" t="s">
        <v>28</v>
      </c>
      <c r="C4" s="18" t="s">
        <v>5</v>
      </c>
      <c r="D4" s="19" t="s">
        <v>8</v>
      </c>
    </row>
    <row r="5" spans="2:4" x14ac:dyDescent="0.35">
      <c r="B5" s="20"/>
      <c r="C5" s="21"/>
      <c r="D5" s="22"/>
    </row>
    <row r="6" spans="2:4" x14ac:dyDescent="0.35">
      <c r="B6" s="17" t="s">
        <v>29</v>
      </c>
      <c r="C6" s="31" t="s">
        <v>30</v>
      </c>
      <c r="D6" s="32" t="s">
        <v>30</v>
      </c>
    </row>
    <row r="7" spans="2:4" x14ac:dyDescent="0.35">
      <c r="B7" s="10" t="s">
        <v>10</v>
      </c>
      <c r="C7" s="96">
        <v>0.93530017258433595</v>
      </c>
      <c r="D7" s="101">
        <v>2.72528156036125E-3</v>
      </c>
    </row>
    <row r="8" spans="2:4" x14ac:dyDescent="0.35">
      <c r="B8" s="10" t="s">
        <v>15</v>
      </c>
      <c r="C8" s="96">
        <v>0.77227694013197801</v>
      </c>
      <c r="D8" s="101">
        <v>2.2502637828222E-3</v>
      </c>
    </row>
    <row r="9" spans="2:4" x14ac:dyDescent="0.35">
      <c r="B9" s="10"/>
      <c r="C9" s="77"/>
      <c r="D9" s="78"/>
    </row>
    <row r="10" spans="2:4" x14ac:dyDescent="0.35">
      <c r="B10" s="15" t="s">
        <v>31</v>
      </c>
      <c r="C10" s="79" t="s">
        <v>23</v>
      </c>
      <c r="D10" s="80" t="s">
        <v>23</v>
      </c>
    </row>
    <row r="11" spans="2:4" x14ac:dyDescent="0.35">
      <c r="B11" s="10" t="s">
        <v>10</v>
      </c>
      <c r="C11" s="96">
        <v>0.25879022535869101</v>
      </c>
      <c r="D11" s="101">
        <v>7.5406404258754605E-4</v>
      </c>
    </row>
    <row r="12" spans="2:4" x14ac:dyDescent="0.35">
      <c r="B12" s="10" t="s">
        <v>15</v>
      </c>
      <c r="C12" s="96">
        <v>0.26557073949256399</v>
      </c>
      <c r="D12" s="101">
        <v>7.7382113307086504E-4</v>
      </c>
    </row>
    <row r="13" spans="2:4" x14ac:dyDescent="0.35">
      <c r="B13" s="10"/>
      <c r="C13" s="77"/>
      <c r="D13" s="78"/>
    </row>
    <row r="14" spans="2:4" x14ac:dyDescent="0.35">
      <c r="B14" s="15" t="s">
        <v>32</v>
      </c>
      <c r="C14" s="79" t="s">
        <v>0</v>
      </c>
      <c r="D14" s="80" t="s">
        <v>0</v>
      </c>
    </row>
    <row r="15" spans="2:4" x14ac:dyDescent="0.35">
      <c r="B15" s="10" t="s">
        <v>10</v>
      </c>
      <c r="C15" s="96">
        <v>1.4224264640719101E-3</v>
      </c>
      <c r="D15" s="101">
        <v>4.14467218881595E-6</v>
      </c>
    </row>
    <row r="16" spans="2:4" x14ac:dyDescent="0.35">
      <c r="B16" s="6" t="s">
        <v>15</v>
      </c>
      <c r="C16" s="97">
        <v>1.40428845067535E-3</v>
      </c>
      <c r="D16" s="102">
        <v>4.0918215694103698E-6</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QA</vt:lpstr>
      <vt:lpstr>Exhaust</vt:lpstr>
      <vt:lpstr>Cold start</vt:lpstr>
      <vt:lpstr>Brake &amp; Tyre &amp; Road Abrasion</vt:lpstr>
      <vt:lpstr>Evaporative</vt:lpstr>
    </vt:vector>
  </TitlesOfParts>
  <Company>AEA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helen_walker</dc:creator>
  <cp:lastModifiedBy>Wong, Jason</cp:lastModifiedBy>
  <dcterms:created xsi:type="dcterms:W3CDTF">2011-03-21T11:45:14Z</dcterms:created>
  <dcterms:modified xsi:type="dcterms:W3CDTF">2026-03-20T14:27:37Z</dcterms:modified>
</cp:coreProperties>
</file>